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105" yWindow="-105" windowWidth="23250" windowHeight="12450" firstSheet="2" activeTab="2"/>
  </bookViews>
  <sheets>
    <sheet name="2019list" sheetId="6" state="hidden" r:id="rId1"/>
    <sheet name="2020list" sheetId="7" state="hidden" r:id="rId2"/>
    <sheet name="Wieland 2023 Fiyat List" sheetId="8" r:id="rId3"/>
    <sheet name="Sayfa1" sheetId="9" state="hidden" r:id="rId4"/>
    <sheet name="Fiyat Teklif Formu" sheetId="4" state="hidden" r:id="rId5"/>
  </sheets>
  <definedNames>
    <definedName name="_xlnm._FilterDatabase" localSheetId="2" hidden="1">'Wieland 2023 Fiyat List'!$A$1:$D$624</definedName>
  </definedNames>
  <calcPr calcId="145621"/>
</workbook>
</file>

<file path=xl/calcChain.xml><?xml version="1.0" encoding="utf-8"?>
<calcChain xmlns="http://schemas.openxmlformats.org/spreadsheetml/2006/main">
  <c r="E17" i="4" l="1"/>
  <c r="E18" i="4"/>
  <c r="E19" i="4"/>
  <c r="E20" i="4"/>
  <c r="E21" i="4"/>
  <c r="E22" i="4"/>
  <c r="E23" i="4"/>
  <c r="E24" i="4"/>
  <c r="E25" i="4"/>
  <c r="E26" i="4"/>
  <c r="E27" i="4"/>
  <c r="E28" i="4"/>
  <c r="E29" i="4"/>
  <c r="E30" i="4"/>
  <c r="E31" i="4"/>
  <c r="E32" i="4"/>
  <c r="E33" i="4"/>
  <c r="E34" i="4"/>
  <c r="E35" i="4"/>
  <c r="E36" i="4"/>
  <c r="E37" i="4"/>
  <c r="E38" i="4"/>
  <c r="E39" i="4"/>
  <c r="E40" i="4"/>
  <c r="C17" i="4"/>
  <c r="C18" i="4"/>
  <c r="C19" i="4"/>
  <c r="C20" i="4"/>
  <c r="C21" i="4"/>
  <c r="C22" i="4"/>
  <c r="C23" i="4"/>
  <c r="C24" i="4"/>
  <c r="C25" i="4"/>
  <c r="C26" i="4"/>
  <c r="C27" i="4"/>
  <c r="C28" i="4"/>
  <c r="C29" i="4"/>
  <c r="C30" i="4"/>
  <c r="C31" i="4"/>
  <c r="C32" i="4"/>
  <c r="C33" i="4"/>
  <c r="C34" i="4"/>
  <c r="C35" i="4"/>
  <c r="C36" i="4"/>
  <c r="C37" i="4"/>
  <c r="C38" i="4"/>
  <c r="C39" i="4"/>
  <c r="C40" i="4"/>
  <c r="G16" i="4"/>
  <c r="I19" i="4"/>
  <c r="I20" i="4"/>
  <c r="I21" i="4"/>
  <c r="I22" i="4"/>
  <c r="I23" i="4"/>
  <c r="I24" i="4"/>
  <c r="I25" i="4"/>
  <c r="I26" i="4"/>
  <c r="I27" i="4"/>
  <c r="I28" i="4"/>
  <c r="I29" i="4"/>
  <c r="I30" i="4"/>
  <c r="I31" i="4"/>
  <c r="I32" i="4"/>
  <c r="I33" i="4"/>
  <c r="I34" i="4"/>
  <c r="I35" i="4"/>
  <c r="I36" i="4"/>
  <c r="I37" i="4"/>
  <c r="I38" i="4"/>
  <c r="I39" i="4"/>
  <c r="I40" i="4"/>
  <c r="I18" i="4"/>
  <c r="I17" i="4"/>
  <c r="I16" i="4"/>
  <c r="K16" i="4" s="1"/>
  <c r="L16" i="4" s="1"/>
  <c r="E16" i="4"/>
  <c r="C16" i="4"/>
  <c r="G17" i="4"/>
  <c r="G18" i="4"/>
  <c r="G19" i="4"/>
  <c r="G20" i="4"/>
  <c r="G21" i="4"/>
  <c r="G22" i="4"/>
  <c r="G23" i="4"/>
  <c r="G24" i="4"/>
  <c r="G25" i="4"/>
  <c r="G26" i="4"/>
  <c r="G27" i="4"/>
  <c r="G28" i="4"/>
  <c r="G29" i="4"/>
  <c r="G30" i="4"/>
  <c r="G31" i="4"/>
  <c r="G32" i="4"/>
  <c r="G33" i="4"/>
  <c r="G34" i="4"/>
  <c r="G35" i="4"/>
  <c r="G36" i="4"/>
  <c r="G37" i="4"/>
  <c r="G38" i="4"/>
  <c r="G39" i="4"/>
  <c r="G40" i="4"/>
  <c r="K40" i="4" l="1"/>
  <c r="L40" i="4" s="1"/>
  <c r="K39" i="4"/>
  <c r="L39" i="4" s="1"/>
  <c r="K38" i="4"/>
  <c r="L38" i="4" s="1"/>
  <c r="K37" i="4"/>
  <c r="L37" i="4" s="1"/>
  <c r="K36" i="4"/>
  <c r="L36" i="4" s="1"/>
  <c r="K35" i="4"/>
  <c r="L35" i="4" s="1"/>
  <c r="K34" i="4"/>
  <c r="L34" i="4" s="1"/>
  <c r="K33" i="4"/>
  <c r="L33" i="4" s="1"/>
  <c r="K32" i="4"/>
  <c r="L32" i="4" s="1"/>
  <c r="K31" i="4"/>
  <c r="L31" i="4" s="1"/>
  <c r="K30" i="4"/>
  <c r="L30" i="4" s="1"/>
  <c r="K29" i="4"/>
  <c r="L29" i="4" s="1"/>
  <c r="K28" i="4"/>
  <c r="L28" i="4" s="1"/>
  <c r="K27" i="4"/>
  <c r="L27" i="4" s="1"/>
  <c r="K26" i="4"/>
  <c r="L26" i="4" s="1"/>
  <c r="K25" i="4"/>
  <c r="L25" i="4" s="1"/>
  <c r="K24" i="4"/>
  <c r="L24" i="4" s="1"/>
  <c r="K23" i="4"/>
  <c r="L23" i="4" s="1"/>
  <c r="K22" i="4"/>
  <c r="L22" i="4" s="1"/>
  <c r="K21" i="4"/>
  <c r="L21" i="4" s="1"/>
  <c r="K20" i="4"/>
  <c r="L20" i="4" s="1"/>
  <c r="K19" i="4"/>
  <c r="L19" i="4" s="1"/>
  <c r="K18" i="4"/>
  <c r="L18" i="4" s="1"/>
  <c r="K17" i="4"/>
  <c r="L17" i="4" s="1"/>
  <c r="L42" i="4" l="1"/>
  <c r="D5" i="4"/>
  <c r="D4" i="4"/>
  <c r="L43" i="4" l="1"/>
  <c r="L44" i="4"/>
</calcChain>
</file>

<file path=xl/sharedStrings.xml><?xml version="1.0" encoding="utf-8"?>
<sst xmlns="http://schemas.openxmlformats.org/spreadsheetml/2006/main" count="13922" uniqueCount="4989">
  <si>
    <t xml:space="preserve">   Tarih</t>
  </si>
  <si>
    <t>:</t>
  </si>
  <si>
    <t xml:space="preserve">   Talep Ref No</t>
  </si>
  <si>
    <t xml:space="preserve">   Firma</t>
  </si>
  <si>
    <t xml:space="preserve">   Telefon  No</t>
  </si>
  <si>
    <t xml:space="preserve">   e-posta Adresi</t>
  </si>
  <si>
    <t xml:space="preserve">   Yetkili</t>
  </si>
  <si>
    <t>Liste Fiyatı</t>
  </si>
  <si>
    <t>İskonto</t>
  </si>
  <si>
    <t xml:space="preserve">Değerli Siparişinizi bekler, çalışmalarınızda başarılar dileriz. </t>
  </si>
  <si>
    <t>Onaylayan Adı Soyadı      :</t>
  </si>
  <si>
    <t>KAŞE-İMZA</t>
  </si>
  <si>
    <t xml:space="preserve">                                      Teklifinizi Okudum ve Onaylıyorum</t>
  </si>
  <si>
    <t>Stok Kodu</t>
  </si>
  <si>
    <t>Toplam</t>
  </si>
  <si>
    <t>Toplam KDV</t>
  </si>
  <si>
    <t>KDV'li TOPLAM</t>
  </si>
  <si>
    <t>Sıra No</t>
  </si>
  <si>
    <t xml:space="preserve">İhtiyacınız olan ürünler için sizin uygulamanıza en uygun olan ürünlerimizin fiyatları aşağıdaki gibidir. </t>
  </si>
  <si>
    <t xml:space="preserve">   Toplam :  1 Sayfadır.</t>
  </si>
  <si>
    <t xml:space="preserve">   Teklifi Hazırlayan</t>
  </si>
  <si>
    <t>WİELAND ELEKTRİK TİC. A.Ş
Küçükyalı İş Merkezi D Blok No:4
Maltepe – İSTANBUL / TÜRKİYE
Tel         : +90 216 366 37 85
Fax        : +90 216 366 37 86
Küçükyalı V.D. 811 054 3486</t>
  </si>
  <si>
    <t>58.503.0055.0</t>
  </si>
  <si>
    <t>58.503.0055.6</t>
  </si>
  <si>
    <t>58.504.0055.0</t>
  </si>
  <si>
    <t>58.504.0055.6</t>
  </si>
  <si>
    <t>58.506.0055.0</t>
  </si>
  <si>
    <t>58.506.0055.6</t>
  </si>
  <si>
    <t>58.510.0055.0</t>
  </si>
  <si>
    <t>58.510.0055.6</t>
  </si>
  <si>
    <t>58.516.0055.0</t>
  </si>
  <si>
    <t>58.516.0055.6</t>
  </si>
  <si>
    <t>57.570.0155.0</t>
  </si>
  <si>
    <t>57.570.0155.6</t>
  </si>
  <si>
    <t>57.597.0155.0</t>
  </si>
  <si>
    <t>57.597.0155.6</t>
  </si>
  <si>
    <t>58.503.9055.0</t>
  </si>
  <si>
    <t>58.504.9055.0</t>
  </si>
  <si>
    <t>58.506.9055.0</t>
  </si>
  <si>
    <t>58.510.9055.0</t>
  </si>
  <si>
    <t>58.516.9055.0</t>
  </si>
  <si>
    <t>57.535.9055.0</t>
  </si>
  <si>
    <t>57.570.9055.0</t>
  </si>
  <si>
    <t>58.504.9255.0</t>
  </si>
  <si>
    <t>58.504.7055.0</t>
  </si>
  <si>
    <t>58.504.7055.6</t>
  </si>
  <si>
    <t>57.503.8855.0</t>
  </si>
  <si>
    <t>WK 2,5-3 D/U</t>
  </si>
  <si>
    <t>56.503.8355.0</t>
  </si>
  <si>
    <t>57.904.5355.0</t>
  </si>
  <si>
    <t>WK 4/THSİ 5..U</t>
  </si>
  <si>
    <t>57.904.5555.0</t>
  </si>
  <si>
    <t>WK 4/THSİ 5 LED 24 U</t>
  </si>
  <si>
    <t>57.904.5755.0</t>
  </si>
  <si>
    <t>WK 4/THSİ 5 LED 250 U</t>
  </si>
  <si>
    <t>57.504.4055.0</t>
  </si>
  <si>
    <t>Z1.298.1053.0</t>
  </si>
  <si>
    <t>Z1.298.1153.0</t>
  </si>
  <si>
    <t>Z1.298.1253.0</t>
  </si>
  <si>
    <t>Z1.298.1353.0</t>
  </si>
  <si>
    <t>58.503.2055.0</t>
  </si>
  <si>
    <t>WT 2,5 TKM Bıçaklı tip Ayırma Klemensi</t>
  </si>
  <si>
    <t>58.503.2055.6</t>
  </si>
  <si>
    <t>WT 2,5 TKM-BL Mavi Bıçaklı tip Ayırma Klemensi</t>
  </si>
  <si>
    <t>58.503.2355.0</t>
  </si>
  <si>
    <t>WT 2,5 TKM P Çift Kovansız Ölçme Klemensi</t>
  </si>
  <si>
    <t>58.504.2055.0</t>
  </si>
  <si>
    <t>WT 4 TKM Bıçaklı tip Ayırma Klemensi</t>
  </si>
  <si>
    <t>58.504.2055.6</t>
  </si>
  <si>
    <t>WT 4 TKM-BL Mavi Bıçaklı tip Ayırma Klemensi</t>
  </si>
  <si>
    <t>58.504.2355.0</t>
  </si>
  <si>
    <t>WT 4 TKM P Kovansız Ölçme Klemensi</t>
  </si>
  <si>
    <t>58.504.4155.0</t>
  </si>
  <si>
    <t>WT 4 FSI Otomobil Sigortaları için Klemens</t>
  </si>
  <si>
    <t>56.106.0553.0</t>
  </si>
  <si>
    <t>WK 6 TK/35 Ölçme Ayırma Klemensi</t>
  </si>
  <si>
    <t>WK 6 TK P3/35 Ölçme Ayırma Klemensi 2 kovanlı</t>
  </si>
  <si>
    <t>58.504.5055.0</t>
  </si>
  <si>
    <t>WT 4 D1/2 Tek Giriş, Çift Çıkış</t>
  </si>
  <si>
    <t>58.504.5055.6</t>
  </si>
  <si>
    <t>WT 4 D1/2 Tek Giriş, Çift Çıkış Mavi</t>
  </si>
  <si>
    <t>58.504.5155.0</t>
  </si>
  <si>
    <t>WT 4 D2/2 Çift Giriş, Çift Çıkış</t>
  </si>
  <si>
    <t>58.504.5155.6</t>
  </si>
  <si>
    <t>WT 4 D2/2 Çift Giriş, Çift Çıkış Mavi</t>
  </si>
  <si>
    <t>58.504.9155.0</t>
  </si>
  <si>
    <t>WT 4 D2/2 PE Çift Giriş,Çift Çıkış Topraklama Klemensi</t>
  </si>
  <si>
    <t>56.135.1055.0</t>
  </si>
  <si>
    <t>WRT 35 / M6</t>
  </si>
  <si>
    <t>56.170.1055.0</t>
  </si>
  <si>
    <t>WRT 70</t>
  </si>
  <si>
    <t>56.197.1055.0</t>
  </si>
  <si>
    <t>WRT 120</t>
  </si>
  <si>
    <t>56.198.1055.0</t>
  </si>
  <si>
    <t>WRT 185</t>
  </si>
  <si>
    <t>WRT 300</t>
  </si>
  <si>
    <t>56.395.0055.0</t>
  </si>
  <si>
    <t>RFK 1/95 F S35</t>
  </si>
  <si>
    <t>56.397.0055.0</t>
  </si>
  <si>
    <t>RFK 1/150 F S35</t>
  </si>
  <si>
    <t>56.398.0055.0</t>
  </si>
  <si>
    <t>RFK 1/185 F S35</t>
  </si>
  <si>
    <t>56.399.0055.0</t>
  </si>
  <si>
    <t>RFK 1/240 F S35</t>
  </si>
  <si>
    <t>07.431.7053.8</t>
  </si>
  <si>
    <t>07.431.7153.8</t>
  </si>
  <si>
    <t>07.431.7253.8</t>
  </si>
  <si>
    <t>07.431.7353.8</t>
  </si>
  <si>
    <t>Z7.409.5753.0</t>
  </si>
  <si>
    <t>Z7.409.5853.0</t>
  </si>
  <si>
    <t>AD RFK 150-240</t>
  </si>
  <si>
    <t>07.340.0353.0</t>
  </si>
  <si>
    <t>07.340.1053.0</t>
  </si>
  <si>
    <t>RFK 1/150-240 F S35 İçin Ayırma Plakası</t>
  </si>
  <si>
    <t>56.703.0055.0</t>
  </si>
  <si>
    <t>56.703.0055.6</t>
  </si>
  <si>
    <t>56.704.0055.0</t>
  </si>
  <si>
    <t>56.704.0055.6</t>
  </si>
  <si>
    <t>56.706.0055.0</t>
  </si>
  <si>
    <t>56.706.0055.6</t>
  </si>
  <si>
    <t>56.710.0055.0</t>
  </si>
  <si>
    <t>56.710.0055.6</t>
  </si>
  <si>
    <t>56.716.0055.0</t>
  </si>
  <si>
    <t>56.716.0055.6</t>
  </si>
  <si>
    <t>56.735.0053.0</t>
  </si>
  <si>
    <t>56.735.0053.6</t>
  </si>
  <si>
    <t>56.702.5053.0</t>
  </si>
  <si>
    <t>WKF 1,5 D1/2/35</t>
  </si>
  <si>
    <t>56.702.5053.6</t>
  </si>
  <si>
    <t>56.703.5055.0</t>
  </si>
  <si>
    <t>WKFN 2,5 D1/2/35</t>
  </si>
  <si>
    <t>56.703.5055.6</t>
  </si>
  <si>
    <t>WKFN 2,5 D1/2/35 Mavi</t>
  </si>
  <si>
    <t>56.704.5055.0</t>
  </si>
  <si>
    <t>WKFN 4 D1/2/35</t>
  </si>
  <si>
    <t>56.704.5055.6</t>
  </si>
  <si>
    <t>WKFN 4 D1/2/35 Mavi</t>
  </si>
  <si>
    <t>56.702.5153.0</t>
  </si>
  <si>
    <t>WKF 1,5 D2/2/35</t>
  </si>
  <si>
    <t>56.702.5153.6</t>
  </si>
  <si>
    <t>WKF 1,5 D2/2/35 Mavi</t>
  </si>
  <si>
    <t>56.703.5155.0</t>
  </si>
  <si>
    <t>WKFN 2,5 D2/2/35</t>
  </si>
  <si>
    <t>56.703.5155.6</t>
  </si>
  <si>
    <t>WKFN 2,5 D2/2/35 Mavi</t>
  </si>
  <si>
    <t>56.704.5155.0</t>
  </si>
  <si>
    <t>WKFN 4 D2/2/35</t>
  </si>
  <si>
    <t>56.704.5155.6</t>
  </si>
  <si>
    <t>WKFN 4 D2/2/35 Mavi</t>
  </si>
  <si>
    <t>56.702.7653.0</t>
  </si>
  <si>
    <t>56.703.7055.0</t>
  </si>
  <si>
    <t>56.703.7055.6</t>
  </si>
  <si>
    <t>56.704.7055.0</t>
  </si>
  <si>
    <t>56.703.3055.0</t>
  </si>
  <si>
    <t>56.704.8453.0</t>
  </si>
  <si>
    <t>56.702.9053.0</t>
  </si>
  <si>
    <t>56.703.9055.0</t>
  </si>
  <si>
    <t>56.704.9055.0</t>
  </si>
  <si>
    <t>56.706.9055.0</t>
  </si>
  <si>
    <t>56.710.9055.0</t>
  </si>
  <si>
    <t>56.716.9055.0</t>
  </si>
  <si>
    <t>56.735.9053.0</t>
  </si>
  <si>
    <t>56.702.9253.0</t>
  </si>
  <si>
    <t>WKF 1,5 E2/SL/35 Çift Katlı 1,5 'luk için</t>
  </si>
  <si>
    <t>56.703.8955.0</t>
  </si>
  <si>
    <t>WKFN 2,5 E/SL/35 Çift Katlı 2,5 'luk için</t>
  </si>
  <si>
    <t>56.704.9255.0</t>
  </si>
  <si>
    <t>WKFN 4 E/SL/35 Çift Katlı 4 'lük için</t>
  </si>
  <si>
    <t>56.702.9353.0</t>
  </si>
  <si>
    <t>56.702.9153.0</t>
  </si>
  <si>
    <t>56.703.9355.0</t>
  </si>
  <si>
    <t>56.703.9155.0</t>
  </si>
  <si>
    <t>56.704.9355.0</t>
  </si>
  <si>
    <t>56.704.9155.0</t>
  </si>
  <si>
    <t>56.704.4055.0</t>
  </si>
  <si>
    <t>WKFN 4 TKG</t>
  </si>
  <si>
    <t>56.703.5355.0</t>
  </si>
  <si>
    <t>WKFN 2,5 TKM/35</t>
  </si>
  <si>
    <t>56.703.5455.0</t>
  </si>
  <si>
    <t>56.703.5555.0</t>
  </si>
  <si>
    <t>56.703.6555.0</t>
  </si>
  <si>
    <t>56.703.6655.0</t>
  </si>
  <si>
    <t>56.203.0055.0</t>
  </si>
  <si>
    <t>56.203.0055.6</t>
  </si>
  <si>
    <t>56.206.0055.0</t>
  </si>
  <si>
    <t>56.206.0055.6</t>
  </si>
  <si>
    <t>56.203.7055.0</t>
  </si>
  <si>
    <t>56.203.5055.0</t>
  </si>
  <si>
    <t>56.203.5055.6</t>
  </si>
  <si>
    <t>56.203.5155.0</t>
  </si>
  <si>
    <t>56.203.5155.6</t>
  </si>
  <si>
    <t>56.203.9055.0</t>
  </si>
  <si>
    <t>56.206.9055.0</t>
  </si>
  <si>
    <t>56.203.9355.0</t>
  </si>
  <si>
    <t>56.203.9155.0</t>
  </si>
  <si>
    <t>56.203.8955.0</t>
  </si>
  <si>
    <t>69.920.0553.0</t>
  </si>
  <si>
    <t>9708/2 BS 35</t>
  </si>
  <si>
    <t>69.920.1053.0</t>
  </si>
  <si>
    <t>WEF 1 BS/35</t>
  </si>
  <si>
    <t>69.920.1253.0</t>
  </si>
  <si>
    <t>WEF 1 BSS/35</t>
  </si>
  <si>
    <t>98.300.1000.0</t>
  </si>
  <si>
    <t>98.370.1000.0</t>
  </si>
  <si>
    <t>Z5.516.2711.0</t>
  </si>
  <si>
    <t>Ray Taşıyıcı 9018 H</t>
  </si>
  <si>
    <t>Z5.516.2811.0</t>
  </si>
  <si>
    <t>Z5.522.8553.0</t>
  </si>
  <si>
    <t>9708/2 S 35</t>
  </si>
  <si>
    <t>Z5.523.9353.0</t>
  </si>
  <si>
    <t>WEF 1/35</t>
  </si>
  <si>
    <t>Z5.523.9453.0</t>
  </si>
  <si>
    <t>WEF 2/35</t>
  </si>
  <si>
    <t>07.313.2555.0</t>
  </si>
  <si>
    <t>WT 2,5 - 10 için Nihayet Plakası</t>
  </si>
  <si>
    <t>07.313.2755.0</t>
  </si>
  <si>
    <t>07.313.2955.0</t>
  </si>
  <si>
    <t>07.313.3155.0</t>
  </si>
  <si>
    <t>07.311.6155.0</t>
  </si>
  <si>
    <t>07.313.1755.0</t>
  </si>
  <si>
    <t>07.312.6755.0</t>
  </si>
  <si>
    <t>07.312.9255.0</t>
  </si>
  <si>
    <t>07.313.0455.0</t>
  </si>
  <si>
    <t>07.313.0855.0</t>
  </si>
  <si>
    <t>07.313.1255.0</t>
  </si>
  <si>
    <t>07.312.6955.0</t>
  </si>
  <si>
    <t>07.312.7155.0</t>
  </si>
  <si>
    <t>07.312.9455.0</t>
  </si>
  <si>
    <t>07.312.9055.0</t>
  </si>
  <si>
    <t>07.312.7355.0</t>
  </si>
  <si>
    <t>07.312.9655.0</t>
  </si>
  <si>
    <t>07.312.7555.0</t>
  </si>
  <si>
    <t>Z7.280.6227.0</t>
  </si>
  <si>
    <t>2,5 'luk Klemens için 2 'li Tarak Köprü</t>
  </si>
  <si>
    <t>Z7.280.6327.0</t>
  </si>
  <si>
    <t>2,5 'luk Klemens için 3 'lü Tarak Köprü</t>
  </si>
  <si>
    <t>Z7.280.6427.0</t>
  </si>
  <si>
    <t>2,5 'luk Klemens için 4 'lü Tarak Köprü</t>
  </si>
  <si>
    <t>Z7.280.6527.0</t>
  </si>
  <si>
    <t>2,5 'luk Klemens için 5 'li Tarak Köprü</t>
  </si>
  <si>
    <t>Z7.280.7027.0</t>
  </si>
  <si>
    <t>2,5 'luk Klemens için 10 'lu Tarak Köprü</t>
  </si>
  <si>
    <t>Z7.280.8027.0</t>
  </si>
  <si>
    <t>2,5 'luk Klemens için 20 1u Tarak Köprü</t>
  </si>
  <si>
    <t>Z7.261.1227.0</t>
  </si>
  <si>
    <t>4 'lük Klemens için 2 'li Tarak Köprü</t>
  </si>
  <si>
    <t>Z7.261.1327.0</t>
  </si>
  <si>
    <t>4 'lük Klemens için 3 'lü Tarak Köprü</t>
  </si>
  <si>
    <t>Z7.261.1427.0</t>
  </si>
  <si>
    <t>4 'lük Klemens için 4 'lü Tarak Köprü</t>
  </si>
  <si>
    <t>Z7.261.1527.0</t>
  </si>
  <si>
    <t>4 'lük Klemens için 5 'li Tarak Köprü</t>
  </si>
  <si>
    <t>Z7.261.2027.0</t>
  </si>
  <si>
    <t>Z7.282.5227.0</t>
  </si>
  <si>
    <t>6 'lık Klemens için 2 'li Tarak Köprü</t>
  </si>
  <si>
    <t>Z7.282.5327.0</t>
  </si>
  <si>
    <t>6 'lık Klemens için 3 'lü Tarak Köprü</t>
  </si>
  <si>
    <t>Z7.282.5427.0</t>
  </si>
  <si>
    <t>6 'lık Klemens için 4 'lü Tarak Köprü</t>
  </si>
  <si>
    <t>Z7.282.5527.0</t>
  </si>
  <si>
    <t>6 'lık Klemens için 5 'li Tarak Köprü</t>
  </si>
  <si>
    <t>Z7.283.8227.0</t>
  </si>
  <si>
    <t>10 'luk Klemens için 2 'li Tarak Köprü</t>
  </si>
  <si>
    <t>Z7.284.4227.0</t>
  </si>
  <si>
    <t>16 'lık Klemens için 2 'li Tarak Köprü</t>
  </si>
  <si>
    <t>Z7.285.2227.0</t>
  </si>
  <si>
    <t>Z7.285.3227.0</t>
  </si>
  <si>
    <t>Z7.286.3227.0</t>
  </si>
  <si>
    <t>70 'lik Klemens için 2 'li Vidalı Köprü</t>
  </si>
  <si>
    <t>04.845.0153.0</t>
  </si>
  <si>
    <t>Tüm Klemensler için,5mm</t>
  </si>
  <si>
    <t>04.845.0253.0</t>
  </si>
  <si>
    <t>04.845.0353.0</t>
  </si>
  <si>
    <t>04.845.0453.0</t>
  </si>
  <si>
    <t>04.845.0553.0</t>
  </si>
  <si>
    <t>04.845.0653.0</t>
  </si>
  <si>
    <t>04.845.0753.0</t>
  </si>
  <si>
    <t>04.845.0853.0</t>
  </si>
  <si>
    <t>04.845.0953.0</t>
  </si>
  <si>
    <t>04.845.1053.0</t>
  </si>
  <si>
    <t>04.855.0153.0</t>
  </si>
  <si>
    <t>04.855.0253.0</t>
  </si>
  <si>
    <t>04.855.0353.0</t>
  </si>
  <si>
    <t>04.855.0453.0</t>
  </si>
  <si>
    <t>04.855.0553.0</t>
  </si>
  <si>
    <t>04.855.0653.0</t>
  </si>
  <si>
    <t>04.855.0753.0</t>
  </si>
  <si>
    <t>04.855.0853.0</t>
  </si>
  <si>
    <t>04.855.3153.0</t>
  </si>
  <si>
    <t>04.855.3253.0</t>
  </si>
  <si>
    <t>04.842.5953.0</t>
  </si>
  <si>
    <t>4'lük ve daha üst kesit klemensler için</t>
  </si>
  <si>
    <t>04.842.6053.0</t>
  </si>
  <si>
    <t>04.846.0153.0</t>
  </si>
  <si>
    <t>04.846.0253.0</t>
  </si>
  <si>
    <t>04.846.0353.0</t>
  </si>
  <si>
    <t>04.846.0453.0</t>
  </si>
  <si>
    <t>04.846.0553.0</t>
  </si>
  <si>
    <t>04.846.0653.0</t>
  </si>
  <si>
    <t>04.846.0753.0</t>
  </si>
  <si>
    <t>04.846.0853.0</t>
  </si>
  <si>
    <t>04.846.0953.0</t>
  </si>
  <si>
    <t>04.846.1053.0</t>
  </si>
  <si>
    <t>04.856.0153.0</t>
  </si>
  <si>
    <t>04.856.0253.0</t>
  </si>
  <si>
    <t>04.856.0353.0</t>
  </si>
  <si>
    <t>04.856.0453.0</t>
  </si>
  <si>
    <t>Birim Fiyat TL/Adet</t>
  </si>
  <si>
    <t>BİRİM</t>
  </si>
  <si>
    <t>AD</t>
  </si>
  <si>
    <t>Net Fiyat</t>
  </si>
  <si>
    <t>Toplam Fiyat</t>
  </si>
  <si>
    <t xml:space="preserve">Malzeme  Tanımı </t>
  </si>
  <si>
    <t>Malzeme Açıklaması</t>
  </si>
  <si>
    <t xml:space="preserve">WİELAND FİYAT TEKLİF FORMU </t>
  </si>
  <si>
    <t>58.503.0055.1</t>
  </si>
  <si>
    <t>58.503.0055.2</t>
  </si>
  <si>
    <t>58.503.0055.3</t>
  </si>
  <si>
    <t>58.503.0055.4</t>
  </si>
  <si>
    <t>58.503.0055.5</t>
  </si>
  <si>
    <t>58.503.0055.7</t>
  </si>
  <si>
    <t>58.503.0055.9</t>
  </si>
  <si>
    <t>WT 2,5</t>
  </si>
  <si>
    <t>2,5 mm Bej Vidalı Klemens</t>
  </si>
  <si>
    <t>2,5 mm Siyah Vidalı Klemens</t>
  </si>
  <si>
    <t>2,5 mm Beyaz Vidalı Klemens</t>
  </si>
  <si>
    <t>2,5 mm Gri Vidalı Klemens</t>
  </si>
  <si>
    <t>2,5 mm Kahverengi Vidalı Klemens</t>
  </si>
  <si>
    <t>2,5 mm Kırmızı Vidalı Klemens</t>
  </si>
  <si>
    <t>2,5 mm Mavi Vidalı Klemens</t>
  </si>
  <si>
    <t>2,5 mm Yeşil Vidalı Klemens</t>
  </si>
  <si>
    <t>58.503.0055.8</t>
  </si>
  <si>
    <t>2,5 mm Sarı Vidalı Klemens</t>
  </si>
  <si>
    <t>2,5 mm Turuncu Vidalı Klemens</t>
  </si>
  <si>
    <t>WT 4</t>
  </si>
  <si>
    <t>58.504.0055.1</t>
  </si>
  <si>
    <t>4 mm Bej Vidalı Klemens</t>
  </si>
  <si>
    <t>4 mm Siyah Vidalı Klemens</t>
  </si>
  <si>
    <t>58.504.0055.2</t>
  </si>
  <si>
    <t>58.504.0055.3</t>
  </si>
  <si>
    <t>58.504.0055.4</t>
  </si>
  <si>
    <t>58.504.0055.5</t>
  </si>
  <si>
    <t>58.504.0055.7</t>
  </si>
  <si>
    <t>58.504.0055.8</t>
  </si>
  <si>
    <t>58.504.0055.9</t>
  </si>
  <si>
    <t>WT 6</t>
  </si>
  <si>
    <t>58.506.0055.1</t>
  </si>
  <si>
    <t>58.506.0055.2</t>
  </si>
  <si>
    <t>58.506.0055.3</t>
  </si>
  <si>
    <t>58.506.0055.4</t>
  </si>
  <si>
    <t>58.506.0055.5</t>
  </si>
  <si>
    <t>58.506.0055.7</t>
  </si>
  <si>
    <t>58.506.0055.8</t>
  </si>
  <si>
    <t>58.506.0055.9</t>
  </si>
  <si>
    <t>6 mm Bej Vidalı Klemens</t>
  </si>
  <si>
    <t>6 mm Siyah Vidalı Klemens</t>
  </si>
  <si>
    <t>4 mm Beyaz Vidalı Klemens</t>
  </si>
  <si>
    <t>4 mm Gri Vidalı Klemens</t>
  </si>
  <si>
    <t>4 mm Kahverengi Vidalı Klemens</t>
  </si>
  <si>
    <t>4 mm Kırmızı Vidalı Klemens</t>
  </si>
  <si>
    <t>4 mm Mavi Vidalı Klemens</t>
  </si>
  <si>
    <t>4 mm Yeşil Vidalı Klemens</t>
  </si>
  <si>
    <t>4 mm Sarı Vidalı Klemens</t>
  </si>
  <si>
    <t>4 mm Turuncu Vidalı Klemens</t>
  </si>
  <si>
    <t>6 mm Beyaz Vidalı Klemens</t>
  </si>
  <si>
    <t>6 mm Gri Vidalı Klemens</t>
  </si>
  <si>
    <t>6 mm Kahverengi Vidalı Klemens</t>
  </si>
  <si>
    <t>6 mm Kırmızı Vidalı Klemens</t>
  </si>
  <si>
    <t>6 mm Mavi Vidalı Klemens</t>
  </si>
  <si>
    <t>6 mm Yeşil Vidalı Klemens</t>
  </si>
  <si>
    <t>6 mm Sarı Vidalı Klemens</t>
  </si>
  <si>
    <t>6 mm Turuncu Vidalı Klemens</t>
  </si>
  <si>
    <t>WT 10</t>
  </si>
  <si>
    <t>10 mm Bej Vidalı Klemens</t>
  </si>
  <si>
    <t>58.510.0055.1</t>
  </si>
  <si>
    <t>58.510.0055.2</t>
  </si>
  <si>
    <t>58.510.0055.3</t>
  </si>
  <si>
    <t>58.510.0055.4</t>
  </si>
  <si>
    <t>58.510.0055.5</t>
  </si>
  <si>
    <t>58.510.0055.7</t>
  </si>
  <si>
    <t>58.510.0055.8</t>
  </si>
  <si>
    <t>58.510.0055.9</t>
  </si>
  <si>
    <t>10 mm Siyah Vidalı Klemens</t>
  </si>
  <si>
    <t>10 mm Beyaz Vidalı Klemens</t>
  </si>
  <si>
    <t>10 mm Gri Vidalı Klemens</t>
  </si>
  <si>
    <t>10 mm Kahverengi Vidalı Klemens</t>
  </si>
  <si>
    <t>10 mm Kırmızı Vidalı Klemens</t>
  </si>
  <si>
    <t>10 mm Mavi Vidalı Klemens</t>
  </si>
  <si>
    <t>10 mm Yeşil Vidalı Klemens</t>
  </si>
  <si>
    <t>10 mm Sarı Vidalı Klemens</t>
  </si>
  <si>
    <t>10 mm Turuncu Vidalı Klemens</t>
  </si>
  <si>
    <t>WT 16</t>
  </si>
  <si>
    <t>16 mm Bej Vidalı Klemens</t>
  </si>
  <si>
    <t>16 mm Siyah Vidalı Klemens</t>
  </si>
  <si>
    <t>16 mm Beyaz Vidalı Klemens</t>
  </si>
  <si>
    <t>16 mm Gri Vidalı Klemens</t>
  </si>
  <si>
    <t>16 mm Kahverengi Vidalı Klemens</t>
  </si>
  <si>
    <t>16 mm Kırmızı Vidalı Klemens</t>
  </si>
  <si>
    <t>16 mm Mavi Vidalı Klemens</t>
  </si>
  <si>
    <t>16 mm Yeşil Vidalı Klemens</t>
  </si>
  <si>
    <t>16 mm Sarı Vidalı Klemens</t>
  </si>
  <si>
    <t>16 mm Turuncu Vidalı Klemens</t>
  </si>
  <si>
    <t>58.516.0055.1</t>
  </si>
  <si>
    <t>58.516.0055.3</t>
  </si>
  <si>
    <t>58.516.0055.2</t>
  </si>
  <si>
    <t>58.516.0055.4</t>
  </si>
  <si>
    <t>58.516.0055.5</t>
  </si>
  <si>
    <t>WKN 35/U</t>
  </si>
  <si>
    <t>35 mm Bej Vidalı Klemens</t>
  </si>
  <si>
    <t>35 mm Mavi Vidalı Klemens</t>
  </si>
  <si>
    <t xml:space="preserve">WKN 70/U </t>
  </si>
  <si>
    <t>70 mm Bej Vidalı Klemens</t>
  </si>
  <si>
    <t>70 mm Mavi Vidalı Klemens</t>
  </si>
  <si>
    <t>WKN 150/U</t>
  </si>
  <si>
    <t>150 mm Bej Vidalı Klemens</t>
  </si>
  <si>
    <t>150 mm Mavi Vidalı Klemens</t>
  </si>
  <si>
    <t>WT 2,5 PE</t>
  </si>
  <si>
    <t>WT 4 PE</t>
  </si>
  <si>
    <t>WT 6 PE</t>
  </si>
  <si>
    <t>WT 10 PE</t>
  </si>
  <si>
    <t>WT 16 PE</t>
  </si>
  <si>
    <t>2.5 mm Vidalı Topraklama Klemensi</t>
  </si>
  <si>
    <t>4 mm Vidalı Topraklama Klemensi</t>
  </si>
  <si>
    <t>6 mm Vidalı Topraklama Klemensi</t>
  </si>
  <si>
    <t>10 mm Vidalı Topraklama Klemensi</t>
  </si>
  <si>
    <t>16 mm Vidalı Topraklama Klemensi</t>
  </si>
  <si>
    <t>WKN 35 SL</t>
  </si>
  <si>
    <t>35 mm Vidalı Topraklama Klemensi</t>
  </si>
  <si>
    <t>WKN 70 SL</t>
  </si>
  <si>
    <t>70 mm Vidalı Topraklama Klemensi</t>
  </si>
  <si>
    <t>WT 2,5-6 PE</t>
  </si>
  <si>
    <t>2.5 - 6 mm Çift Katlı Vidalı Topraklama Klemensi</t>
  </si>
  <si>
    <t>WT 2,5-6</t>
  </si>
  <si>
    <t>2.5 - 6 mm Mavi Çift Katlı Vidalı Klemens</t>
  </si>
  <si>
    <t>2.5 - 6 mm Bej Çift Katlı Vidalı Klemens</t>
  </si>
  <si>
    <t>2.5 mm Üç Katlı Bej Vidalı Klemens</t>
  </si>
  <si>
    <t>WK 2,5-3 D/ SL</t>
  </si>
  <si>
    <t>2.5 mm Üç Katlı Bej Vidalı Klemens_Alt gövde Topraklamalı</t>
  </si>
  <si>
    <t>4 mm Sigortalı Vidalı Klemens</t>
  </si>
  <si>
    <t>4mm 12-24 V Ledli Sigortalı Vidalı Klemens</t>
  </si>
  <si>
    <t>4mm 250 V Ledli Sigortalı Vidalı Klemens</t>
  </si>
  <si>
    <t>WK 4 TKG/U /V0</t>
  </si>
  <si>
    <t>4 mm Sigorta Yuvası Ayrık Sigortalı Klemens</t>
  </si>
  <si>
    <t>THSI 5X20</t>
  </si>
  <si>
    <t>THSI 5x20 Sigorta Yuvası - Çıkarılabilinir - Ledsiz</t>
  </si>
  <si>
    <t>THSI 5x20 Led 12-24 V Sigorta Yuvası - Çıkarılabilinir</t>
  </si>
  <si>
    <t>WT 2,5 TKM</t>
  </si>
  <si>
    <t xml:space="preserve">WT 4 TKM </t>
  </si>
  <si>
    <t xml:space="preserve">WT 4 FSI </t>
  </si>
  <si>
    <t>WK 6 TK/35</t>
  </si>
  <si>
    <t>WK 6 TK P3/35</t>
  </si>
  <si>
    <t>WT 4 D1/2</t>
  </si>
  <si>
    <t>WT 4 D2/2</t>
  </si>
  <si>
    <t>WT 4 D2/2 PE</t>
  </si>
  <si>
    <t>35 mm Yüksek Akım Klemensi</t>
  </si>
  <si>
    <t>70 mm Yüksek Akım Klemensi</t>
  </si>
  <si>
    <t>120 mm Yüksek Akım Klemensi</t>
  </si>
  <si>
    <t>185 mm Yüksek Akım Klemensi</t>
  </si>
  <si>
    <t>300 mm Yüksek Akım Klemensi</t>
  </si>
  <si>
    <t>95 mm Yüksek Akım Klemensi</t>
  </si>
  <si>
    <t>150 mm Yüksek Akım Klemensi</t>
  </si>
  <si>
    <t>240 mm Yüksek Akım Klemensi</t>
  </si>
  <si>
    <t>AD WRT 35</t>
  </si>
  <si>
    <t>AD RFK 95</t>
  </si>
  <si>
    <t>RFK 1/95 F S35 İçin Ayırma Plakası</t>
  </si>
  <si>
    <t>TE / RFK 1 / 95 PA/V0</t>
  </si>
  <si>
    <t>TE/RFK 1/150-240 PA/V0</t>
  </si>
  <si>
    <t>AD WRT 70</t>
  </si>
  <si>
    <t>AD WRT 120</t>
  </si>
  <si>
    <t>AD WRT 185</t>
  </si>
  <si>
    <t>WRT 35 için Sarı Kapak</t>
  </si>
  <si>
    <t>WRT 70 için Sarı Kapak</t>
  </si>
  <si>
    <t>WRT 120 için Sarı Kapak</t>
  </si>
  <si>
    <t>WRT 185 için Sarı Kapak</t>
  </si>
  <si>
    <t>RFK 95 için Sarı Kapak</t>
  </si>
  <si>
    <t>RFK 150-240 için Sarı Kapak</t>
  </si>
  <si>
    <t>WKFN 2,5/35</t>
  </si>
  <si>
    <t>56.703.0055.1</t>
  </si>
  <si>
    <t>56.703.0055.2</t>
  </si>
  <si>
    <t>56.703.0055.3</t>
  </si>
  <si>
    <t>56.703.0055.4</t>
  </si>
  <si>
    <t>56.703.0055.5</t>
  </si>
  <si>
    <t>56.703.0055.7</t>
  </si>
  <si>
    <t>56.703.0055.8</t>
  </si>
  <si>
    <t>56.703.0055.9</t>
  </si>
  <si>
    <t>2,5 mm Bej Yay Baskılı Klemens</t>
  </si>
  <si>
    <t>2,5 mm Siyah Yay Baskılı Klemens</t>
  </si>
  <si>
    <t>2,5 mm Beyaz Yay Baskılı Klemens</t>
  </si>
  <si>
    <t>2,5 mm Gri Yay Baskılı Klemens</t>
  </si>
  <si>
    <t>2,5 mm Kahverengi Yay Baskılı Klemens</t>
  </si>
  <si>
    <t>2,5 mm Kırmızı Yay Baskılı Klemens</t>
  </si>
  <si>
    <t>2,5 mm Mavi Yay Baskılı Klemens</t>
  </si>
  <si>
    <t>2,5 mm Yeşil Yay Baskılı Klemens</t>
  </si>
  <si>
    <t>2,5 mm Sarı Yay Baskılı Klemens</t>
  </si>
  <si>
    <t>2,5 mm Turuncu Yay Baskılı Klemens</t>
  </si>
  <si>
    <t>56.704.0055.7</t>
  </si>
  <si>
    <t>56.704.0055.8</t>
  </si>
  <si>
    <t>56.704.0055.9</t>
  </si>
  <si>
    <t>4 mm Bej Yay Baskılı Klemens</t>
  </si>
  <si>
    <t>4 mm Siyah Yay Baskılı Klemens</t>
  </si>
  <si>
    <t>4 mm Beyaz Yay Baskılı Klemens</t>
  </si>
  <si>
    <t>4 mm Gri Yay Baskılı Klemens</t>
  </si>
  <si>
    <t>4 mm Kahverengi Yay Baskılı Klemens</t>
  </si>
  <si>
    <t>4 mm Kırmızı Yay Baskılı Klemens</t>
  </si>
  <si>
    <t>4 mm Mavi Yay Baskılı Klemens</t>
  </si>
  <si>
    <t>4 mm Yeşil Yay Baskılı Klemens</t>
  </si>
  <si>
    <t>4 mm Sarı Yay Baskılı Klemens</t>
  </si>
  <si>
    <t>4 mm Turuncu Yay Baskılı Klemens</t>
  </si>
  <si>
    <t>56.704.0055.1</t>
  </si>
  <si>
    <t>56.704.0055.2</t>
  </si>
  <si>
    <t>56.704.0055.3</t>
  </si>
  <si>
    <t>56.704.0055.4</t>
  </si>
  <si>
    <t>56.704.0055.5</t>
  </si>
  <si>
    <t>WKFN 4/35</t>
  </si>
  <si>
    <t>56.706.0055.1</t>
  </si>
  <si>
    <t>56.706.0055.2</t>
  </si>
  <si>
    <t>56.706.0055.3</t>
  </si>
  <si>
    <t>56.706.0055.4</t>
  </si>
  <si>
    <t>56.706.0055.5</t>
  </si>
  <si>
    <t>56.706.0055.7</t>
  </si>
  <si>
    <t>56.706.0055.8</t>
  </si>
  <si>
    <t>56.706.0055.9</t>
  </si>
  <si>
    <t>WKFN 6/35</t>
  </si>
  <si>
    <t>6 mm Bej Yay Baskılı Klemens</t>
  </si>
  <si>
    <t>6 mm Siyah Yay Baskılı Klemens</t>
  </si>
  <si>
    <t>6 mm Beyaz Yay Baskılı Klemens</t>
  </si>
  <si>
    <t>6 mm Gri Yay Baskılı Klemens</t>
  </si>
  <si>
    <t>6 mm Kahverengi Yay Baskılı Klemens</t>
  </si>
  <si>
    <t>6 mm Kırmızı Yay Baskılı Klemens</t>
  </si>
  <si>
    <t>6 mm Mavi Yay Baskılı Klemens</t>
  </si>
  <si>
    <t>6 mm Yeşil Yay Baskılı Klemens</t>
  </si>
  <si>
    <t>6 mm Sarı Yay Baskılı Klemens</t>
  </si>
  <si>
    <t>6 mm Turuncu Yay Baskılı Klemens</t>
  </si>
  <si>
    <t>WKFN 10/35</t>
  </si>
  <si>
    <t>56.710.0055.1</t>
  </si>
  <si>
    <t>56.710.0055.2</t>
  </si>
  <si>
    <t>56.710.0055.3</t>
  </si>
  <si>
    <t>56.710.0055.4</t>
  </si>
  <si>
    <t>56.710.0055.5</t>
  </si>
  <si>
    <t>56.710.0055.7</t>
  </si>
  <si>
    <t>56.710.0055.8</t>
  </si>
  <si>
    <t>56.710.0055.9</t>
  </si>
  <si>
    <t>10 mm Bej Yay Baskılı Klemens</t>
  </si>
  <si>
    <t>10 mm Siyah Yay Baskılı Klemens</t>
  </si>
  <si>
    <t>10 mm Beyaz Yay Baskılı Klemens</t>
  </si>
  <si>
    <t>10 mm Gri Yay Baskılı Klemens</t>
  </si>
  <si>
    <t>10 mm Kahverengi Yay Baskılı Klemens</t>
  </si>
  <si>
    <t>10 mm Kırmızı Yay Baskılı Klemens</t>
  </si>
  <si>
    <t>10 mm Mavi Yay Baskılı Klemens</t>
  </si>
  <si>
    <t>10 mm Yeşil Yay Baskılı Klemens</t>
  </si>
  <si>
    <t>10 mm Sarı Yay Baskılı Klemens</t>
  </si>
  <si>
    <t>10 mm Turuncu Yay Baskılı Klemens</t>
  </si>
  <si>
    <t>16 mm Bej Yay Baskılı Klemens</t>
  </si>
  <si>
    <t>16 mm Siyah Yay Baskılı Klemens</t>
  </si>
  <si>
    <t>16 mm Beyaz Yay Baskılı Klemens</t>
  </si>
  <si>
    <t>16 mm Gri Yay Baskılı Klemens</t>
  </si>
  <si>
    <t>16 mm Kahverengi Yay Baskılı Klemens</t>
  </si>
  <si>
    <t>16 mm Kırmızı Yay Baskılı Klemens</t>
  </si>
  <si>
    <t>16 mm Mavi Yay Baskılı Klemens</t>
  </si>
  <si>
    <t>16 mm Yeşil Yay Baskılı Klemens</t>
  </si>
  <si>
    <t>16 mm Sarı Yay Baskılı Klemens</t>
  </si>
  <si>
    <t>16 mm Turuncu Yay Baskılı Klemens</t>
  </si>
  <si>
    <t>WKFN 16/35</t>
  </si>
  <si>
    <t>56.716.0055.1</t>
  </si>
  <si>
    <t>56.716.0055.2</t>
  </si>
  <si>
    <t>56.716.0055.3</t>
  </si>
  <si>
    <t>56.716.0055.4</t>
  </si>
  <si>
    <t>56.716.0055.5</t>
  </si>
  <si>
    <t>56.716.0055.7</t>
  </si>
  <si>
    <t>56.716.0055.8</t>
  </si>
  <si>
    <t>56.716.0055.9</t>
  </si>
  <si>
    <t>35 mm Bej Yay Baskılı Klemens</t>
  </si>
  <si>
    <t>35 mm Mavi Yay Baskılı Klemens</t>
  </si>
  <si>
    <t>WKFN 35/35</t>
  </si>
  <si>
    <t xml:space="preserve">1,5 mm Tek Giriş Çift Çıkışlı Yay Baskılı Klemens </t>
  </si>
  <si>
    <t xml:space="preserve">1,5 mm Tek Giriş Çift Çıkışlı Mavi Yay Baskılı Klemens </t>
  </si>
  <si>
    <t xml:space="preserve">WKF 1,5 D1/2/35 </t>
  </si>
  <si>
    <t xml:space="preserve">2,5 mm Tek Giriş Çift Çıkışlı Yay Baskılı Klemens </t>
  </si>
  <si>
    <t xml:space="preserve">2,5 mm Tek Giriş Çift Çıkışlı Mavi Yay Baskılı Klemens </t>
  </si>
  <si>
    <t xml:space="preserve">4 mm Tek Giriş Çift Çıkışlı Yay Baskılı Klemens </t>
  </si>
  <si>
    <t xml:space="preserve">4 mm Tek Giriş Çift Çıkışlı Mavi Yay Baskılı Klemens </t>
  </si>
  <si>
    <t xml:space="preserve">1,5 mm Çift Giriş Çift Çıkışlı Yay Baskılı Klemens </t>
  </si>
  <si>
    <t xml:space="preserve">1,5 mm Çift Giriş Çift Çıkışlı Mavi Yay Baskılı Klemens </t>
  </si>
  <si>
    <t xml:space="preserve">2,5 mm Çift Giriş Çift Çıkışlı Yay Baskılı Klemens </t>
  </si>
  <si>
    <t xml:space="preserve">2,5 mm Çift Giriş Çift Çıkışlı Mavi Yay Baskılı Klemens </t>
  </si>
  <si>
    <t xml:space="preserve">4 mm Çift Giriş Çift Çıkışlı Yay Baskılı Klemens </t>
  </si>
  <si>
    <t xml:space="preserve">4 mm Çift Giriş Çift Çıkışlı Mavi Yay Baskılı Klemens </t>
  </si>
  <si>
    <t>WKF 1,5 E2/35</t>
  </si>
  <si>
    <t xml:space="preserve">1,5 mm Çift Katlı Yay Baskılı Klemens </t>
  </si>
  <si>
    <t xml:space="preserve">2,5 mm Çift Katlı Yay Baskılı Klemens </t>
  </si>
  <si>
    <t xml:space="preserve">2,5 mm Çift Katlı Mavi Yay Baskılı Klemens </t>
  </si>
  <si>
    <t>WKFN 2,5 E2/35 BL</t>
  </si>
  <si>
    <t>WKFN 2,5 E2/35</t>
  </si>
  <si>
    <t>WKFN 4 E/35</t>
  </si>
  <si>
    <t xml:space="preserve">4 mm Çift Katlı Yay Baskılı Klemens </t>
  </si>
  <si>
    <t xml:space="preserve">WKFN 2,5 E3/35 </t>
  </si>
  <si>
    <t xml:space="preserve">2,5 mm Üç Katlı Yay Baskılı Klemens </t>
  </si>
  <si>
    <t>56.203.9453.0</t>
  </si>
  <si>
    <t>WKIS 2,5 N-D-SL</t>
  </si>
  <si>
    <t>2,5 mm Faz-Nötr-Topraklama Klemensi</t>
  </si>
  <si>
    <t>WKF 4 3D/SL 4</t>
  </si>
  <si>
    <t>4 mm 4 Katlı Motor Klemensi - Son Kat Topraklamalı</t>
  </si>
  <si>
    <t>WKF 1,5 SL/35</t>
  </si>
  <si>
    <t>WKFN 2,5 SL/35</t>
  </si>
  <si>
    <t>WKFN 4 SL/35</t>
  </si>
  <si>
    <t>WKFN 6 SL/35</t>
  </si>
  <si>
    <t>WKFN 10 SL/35</t>
  </si>
  <si>
    <t>WKFN 16 SL/35</t>
  </si>
  <si>
    <t>WKF 35 SL/35</t>
  </si>
  <si>
    <t>1,5 mm Yay Baskılı Topraklama Klemensi</t>
  </si>
  <si>
    <t>2,5 mm Yay Baskılı Topraklama Klemensi</t>
  </si>
  <si>
    <t>4 mm Yay Baskılı Topraklama Klemensi</t>
  </si>
  <si>
    <t>6 mm Yay Baskılı Topraklama Klemensi</t>
  </si>
  <si>
    <t>10 mm Yay Baskılı Topraklama Klemensi</t>
  </si>
  <si>
    <t>16 mm Yay Baskılı Topraklama Klemensi</t>
  </si>
  <si>
    <t>35 mm Yay Baskılı Topraklama Klemensi</t>
  </si>
  <si>
    <t xml:space="preserve">WKF 1,5 E2/SL/35 </t>
  </si>
  <si>
    <t>WKFN 2,5 E/SL/35</t>
  </si>
  <si>
    <t>WKFN 4 E/SL/35</t>
  </si>
  <si>
    <t>WKFN 2,5 D1/2/SL/35</t>
  </si>
  <si>
    <t>WKFN 2,5 D2/2/SL/35</t>
  </si>
  <si>
    <t>WKFN 4 D1/2/SL/35</t>
  </si>
  <si>
    <t>1,5 mm Tek Giriş - Çift Çıkış Yay Baskılı Topraklama Klemensi</t>
  </si>
  <si>
    <t>1,5 mm Çift Giriş - Çift Çıkış Yay Baskılı Topraklama Klemensi</t>
  </si>
  <si>
    <t>WKFN 4 D2/2/SL/35</t>
  </si>
  <si>
    <t>2,5 mm Tek Giriş - Çift Çıkış Yay Baskılı Topraklama Klemensi</t>
  </si>
  <si>
    <t>2,5 mm Çift Giriş - Çift Çıkış Yay Baskılı Topraklama Klemensi</t>
  </si>
  <si>
    <t>4 mm Tek Giriş - Çift Çıkış Yay Baskılı Topraklama Klemensi</t>
  </si>
  <si>
    <t>4 mm Çift Giriş - Çift Çıkış Yay Baskılı Topraklama Klemensi</t>
  </si>
  <si>
    <t>4 mm Yay Baskılı Sigortalı Klemens</t>
  </si>
  <si>
    <t>2,5 mm Bıçaklı Ayırma Klemensi</t>
  </si>
  <si>
    <t xml:space="preserve">WKFN 2,5 TKM 1/2/35 </t>
  </si>
  <si>
    <t>WKFN 2,5 TKM 2/2/35</t>
  </si>
  <si>
    <t>WKFN 2,5 TKM E1/35</t>
  </si>
  <si>
    <t>WKFN 2,5 TKM E2/35</t>
  </si>
  <si>
    <t>2,5 mm Tek Giriş-Çift Çıkışlı Bıçaklı Ayırma Klemensi</t>
  </si>
  <si>
    <t>2,5 mm Çift Giriş-Çift Çıkışlı Bıçaklı Ayırma Klemensi</t>
  </si>
  <si>
    <t>2,5 mm Çift Katlı Üst Katı Bıçaklı Ayırmalı Klemens</t>
  </si>
  <si>
    <t>2,5 mm Çift Katlı Her Katta Bıçaklı Ayırma</t>
  </si>
  <si>
    <t>WTP 2,5/4</t>
  </si>
  <si>
    <t>2,5/4 mm Bej Push-in - Pratik Yay Baskılı Klemens</t>
  </si>
  <si>
    <t>56.203.0055.1</t>
  </si>
  <si>
    <t>56.203.0055.2</t>
  </si>
  <si>
    <t>56.203.0055.3</t>
  </si>
  <si>
    <t>56.203.0055.9</t>
  </si>
  <si>
    <t>56.203.0055.4</t>
  </si>
  <si>
    <t>56.203.0055.5</t>
  </si>
  <si>
    <t>56.203.0055.7</t>
  </si>
  <si>
    <t>56.203.0055.8</t>
  </si>
  <si>
    <t>2,5/4 mm Siyah Push-in - Pratik Yay Baskılı Klemens</t>
  </si>
  <si>
    <t>2,5/4 mm Beyaz Push-in - Pratik Yay Baskılı Klemens</t>
  </si>
  <si>
    <t>2,5/4 mm Gri Push-in - Pratik Yay Baskılı Klemens</t>
  </si>
  <si>
    <t>2,5/4 mm Kahverengi Push-in - Pratik Yay Baskılı Klemens</t>
  </si>
  <si>
    <t>2,5/4 mm Kırmızı Push-in - Pratik Yay Baskılı Klemens</t>
  </si>
  <si>
    <t>2,5/4 mm Mavi Push-in - Pratik Yay Baskılı Klemens</t>
  </si>
  <si>
    <t>2,5/4 mm Yeşil Push-in - Pratik Yay Baskılı Klemens</t>
  </si>
  <si>
    <t>2,5/4 mm Sarı Push-in - Pratik Yay Baskılı Klemens</t>
  </si>
  <si>
    <t>2,5/4 mm Turuncu Push-in - Pratik Yay Baskılı Klemens</t>
  </si>
  <si>
    <t>WTP 6/10</t>
  </si>
  <si>
    <t>6/10 mm Bej Push-in - Pratik Yay Baskılı Klemens</t>
  </si>
  <si>
    <t>6/10 mm Siyah Push-in - Pratik Yay Baskılı Klemens</t>
  </si>
  <si>
    <t>6/10 mm Beyaz Push-in - Pratik Yay Baskılı Klemens</t>
  </si>
  <si>
    <t>6/10 mm Gri Push-in - Pratik Yay Baskılı Klemens</t>
  </si>
  <si>
    <t>6/10 mm Kahverengi Push-in - Pratik Yay Baskılı Klemens</t>
  </si>
  <si>
    <t>6/10 mm Kırmızı Push-in - Pratik Yay Baskılı Klemens</t>
  </si>
  <si>
    <t>6/10 mm Mavi Push-in - Pratik Yay Baskılı Klemens</t>
  </si>
  <si>
    <t>6/10 mm Yeşil Push-in - Pratik Yay Baskılı Klemens</t>
  </si>
  <si>
    <t>6/10 mm Sarı Push-in - Pratik Yay Baskılı Klemens</t>
  </si>
  <si>
    <t>6/10 mm Turuncu Push-in - Pratik Yay Baskılı Klemens</t>
  </si>
  <si>
    <t>56.206.0055.1</t>
  </si>
  <si>
    <t>56.206.0055.2</t>
  </si>
  <si>
    <t>56.206.0055.3</t>
  </si>
  <si>
    <t>56.206.0055.4</t>
  </si>
  <si>
    <t>56.206.0055.5</t>
  </si>
  <si>
    <t>56.206.0055.7</t>
  </si>
  <si>
    <t>56.206.0055.8</t>
  </si>
  <si>
    <t>56.206.0055.9</t>
  </si>
  <si>
    <t xml:space="preserve">WTP 2,5/4 E </t>
  </si>
  <si>
    <t>2,5/4 mm Çift Katlı Push-in - Pratik Yay Baskılı Klemens</t>
  </si>
  <si>
    <t>WTP 2,5/4 D1/2</t>
  </si>
  <si>
    <t>2,5/4 mm Tek Giriş-Çift Çıkış Push-in - Pratik Yay Baskılı Klemens</t>
  </si>
  <si>
    <t>2,5/4 mm Tek Giriş-Çift Çıkış Mavi Push-in - Pratik Yay Baskılı Klemens</t>
  </si>
  <si>
    <t>2,5/4 mm Çift Giriş-Çift Çıkış Push-in - Pratik Yay Baskılı Klemens</t>
  </si>
  <si>
    <t>2,5/4 mm Çift Giriş-Çift Çıkış Mavi Push-in - Pratik Yay Baskılı Klemens</t>
  </si>
  <si>
    <t>WTP 2,5/4 D2/2</t>
  </si>
  <si>
    <t>WTP 2,5/4 PE</t>
  </si>
  <si>
    <t>2,5/4 mm Push-in - Pratik Yay Baskılı Topraklama Klemensi</t>
  </si>
  <si>
    <t>6/10 mm Push-in - Pratik Yay Baskılı Topraklama Klemensi</t>
  </si>
  <si>
    <t>WTP 6/10 PE</t>
  </si>
  <si>
    <t>WTP 2,5/4 D1/2/PE</t>
  </si>
  <si>
    <t>WTP 2,5/4 D2/2/PE</t>
  </si>
  <si>
    <t xml:space="preserve">WTP 2,5/4 E PE </t>
  </si>
  <si>
    <t>2,5/4 mm Çift Katlı Push-in - Pratik Yay Baskılı Topraklama Klemensi</t>
  </si>
  <si>
    <t>2,5/4 mm Çift Giriş - Çift Çıkış Push-in - Pratik Yay Baskılı Topraklama Klemensi</t>
  </si>
  <si>
    <t>2,5/4 mm Tek Giriş - Çift Çıkış Push-in - Pratik Yay Baskılı Topraklama Klemensi</t>
  </si>
  <si>
    <t>Vidalı 17,5 mm Grup Etiketi</t>
  </si>
  <si>
    <t>Yay Baskılı 17,5 mm Grup Etiketi</t>
  </si>
  <si>
    <t>Yay Baskılı 8 mm Grup Etiketi</t>
  </si>
  <si>
    <t>TS 35x7,5 PERF</t>
  </si>
  <si>
    <t>TS 35x15 PERF</t>
  </si>
  <si>
    <t>35 X 7,5 mm İthal Galvaniz Kaplamalı - Delikli Klemens Rayı</t>
  </si>
  <si>
    <t>35 X 15 mm İthal Galvaniz Kaplamalı - Delikli Klemens Rayı</t>
  </si>
  <si>
    <t>9018 H</t>
  </si>
  <si>
    <t>Vidalı 8 mm Klemens Durdurucusu</t>
  </si>
  <si>
    <t>Yay Baskılı 8 mm Klemens Durdurucusu</t>
  </si>
  <si>
    <t>Yay Baskılı 5 mm Klemens Durdurucusu</t>
  </si>
  <si>
    <t>WT 16 için Nihayet Plakası</t>
  </si>
  <si>
    <t>AP WT 2,5-10</t>
  </si>
  <si>
    <t>AP WT 16</t>
  </si>
  <si>
    <t>AP WT 4 E</t>
  </si>
  <si>
    <t>AP WT 4 D1/2</t>
  </si>
  <si>
    <t>AP WT 4 D2/2</t>
  </si>
  <si>
    <t>AP 4 TK</t>
  </si>
  <si>
    <t>APN 6 TK</t>
  </si>
  <si>
    <t>APFN 2,5</t>
  </si>
  <si>
    <t>APFN 4</t>
  </si>
  <si>
    <t>APFN 6</t>
  </si>
  <si>
    <t>APFN 10</t>
  </si>
  <si>
    <t>APFN 16</t>
  </si>
  <si>
    <t>APFN 2,5 D1/2</t>
  </si>
  <si>
    <t>APFN 2,5 D2/2</t>
  </si>
  <si>
    <t>APFN 4 D1/2</t>
  </si>
  <si>
    <t>APFN 4 D2/2</t>
  </si>
  <si>
    <t>APFN 2,5 E</t>
  </si>
  <si>
    <t>APFN 4 E</t>
  </si>
  <si>
    <t>APFN 2,5 E 3</t>
  </si>
  <si>
    <t xml:space="preserve">APIS 2,5 </t>
  </si>
  <si>
    <t>07.313.0253.0</t>
  </si>
  <si>
    <t>WKFN 2,5 / 35 için Nihayet Plakası</t>
  </si>
  <si>
    <t>WKFN 4 / 35 için Nihayet Plakası</t>
  </si>
  <si>
    <t>WKFN 6 / 35 için Nihayet Plakası</t>
  </si>
  <si>
    <t>WKFN 10 / 35 için Nihayet Plakası</t>
  </si>
  <si>
    <t>WKFN 16 / 35 için Nihayet Plakası</t>
  </si>
  <si>
    <t>WKFN 2,5 D1/2/35 Tek Giriş Çift Çıkışlı için Nihayet Plakası</t>
  </si>
  <si>
    <t>WKFN 2,5 D2/2/35 Çift Giriş Çift Çıkışlı için Nihayet Plakası</t>
  </si>
  <si>
    <t>WKFN 4 D1/2/35 Tek Giriş Çift Çıkışlı için Nihayet Plakası</t>
  </si>
  <si>
    <t>WKFN 4 D2/2/35 Çift Giriş Çift Çıkışlı için Nihayet Plakası</t>
  </si>
  <si>
    <t>WKFN 2,5 E/35 2,5 Luk Çift Katlı için Nihayet Plakası</t>
  </si>
  <si>
    <t>WKFN 4 E/35 4 Lük Çift Katlı için Nihayet Plakası</t>
  </si>
  <si>
    <t>APFN 2,5 E3 Katlı için Nihayet Plakası</t>
  </si>
  <si>
    <t>WKIS 2,5 için Nihayet Plakası</t>
  </si>
  <si>
    <t>Kovalı ve Kovansız Ölçme Ayırma Nihayet Plakası</t>
  </si>
  <si>
    <t>Sigorta Yuvası Ayrı Tip Sigortalı Nihayet Plakası</t>
  </si>
  <si>
    <t>Çift Giriş - Çift Çıkışlı Vidalı için Nihayet Plakası</t>
  </si>
  <si>
    <t>Tek Giriş - Çift Çıkışlı Vidalı için Nihayet Plakası</t>
  </si>
  <si>
    <t>WT 2,5-6 Çift Katlı için Nihayet Plakası</t>
  </si>
  <si>
    <t>IVB WKF 2,5-3</t>
  </si>
  <si>
    <t>IVB WKF 2,5-2</t>
  </si>
  <si>
    <t>IVB WKF 2,5-4</t>
  </si>
  <si>
    <t>IVB WKF 2,5-5</t>
  </si>
  <si>
    <t>IVB WKF 2,5-10</t>
  </si>
  <si>
    <t>IVB WKF 2,5-20</t>
  </si>
  <si>
    <t>IVB WKF 4-2</t>
  </si>
  <si>
    <t>IVB WKF 4-3</t>
  </si>
  <si>
    <t>IVB WKF 4-4</t>
  </si>
  <si>
    <t>IVB WKF 4-5</t>
  </si>
  <si>
    <t>IVB WKF 4-10</t>
  </si>
  <si>
    <t>4 'lük Klemens için 10 'lu Tarak Köprü</t>
  </si>
  <si>
    <t>35 'lik Klemens için 2 'li Vidalı Köprü</t>
  </si>
  <si>
    <t>35 'lik Klemens için 12 'li Vidalı Köprü</t>
  </si>
  <si>
    <t>IVB WKFN 6-2</t>
  </si>
  <si>
    <t>IVB WKFN 6-3</t>
  </si>
  <si>
    <t>IVB WKFN 6-4</t>
  </si>
  <si>
    <t>IVB WKFN 6-5</t>
  </si>
  <si>
    <t>IVB WKF 10-2</t>
  </si>
  <si>
    <t>IVB WKF 16-2</t>
  </si>
  <si>
    <t>IVB WKN 35-2</t>
  </si>
  <si>
    <t>IVB WKN 35-12</t>
  </si>
  <si>
    <t>IVB WKN 70-2</t>
  </si>
  <si>
    <t>Z4.242.5053.0</t>
  </si>
  <si>
    <t>Z4.242.5153.0</t>
  </si>
  <si>
    <t>Z4.242.6053.0</t>
  </si>
  <si>
    <t>Z4.242.8053.0</t>
  </si>
  <si>
    <t>WT-WKFN-WTP 2,5</t>
  </si>
  <si>
    <t>WT-WKFN-WTP 4</t>
  </si>
  <si>
    <t>WT-WKFN-WTP 6-10</t>
  </si>
  <si>
    <t xml:space="preserve">2,5 mm klemens için plaka etiket </t>
  </si>
  <si>
    <t>2,5 mm klemens için plaka etiket uzun</t>
  </si>
  <si>
    <t xml:space="preserve">4 mm klemens için plaka etiket </t>
  </si>
  <si>
    <t xml:space="preserve">6-10 mm klemens için plaka etiket </t>
  </si>
  <si>
    <t>1</t>
  </si>
  <si>
    <t>2</t>
  </si>
  <si>
    <t>57.535.0155.0</t>
  </si>
  <si>
    <t>57.535.0155.6</t>
  </si>
  <si>
    <t>56.106.0653.0</t>
  </si>
  <si>
    <t>56.199.1055.0</t>
  </si>
  <si>
    <t>57.503.9055.0</t>
  </si>
  <si>
    <t>WK 2,5 - 3 D/U-PGN</t>
  </si>
  <si>
    <t>WK 2,5 - 3 D/U-PGN 3 KATLI VİDALI KLEMENS</t>
  </si>
  <si>
    <t>57.503.2055.0</t>
  </si>
  <si>
    <t>WK 2,5 U/8113 S/H</t>
  </si>
  <si>
    <t>WK 2,5 U/8113 S/H SOKET KLEMENS YAN GİRİŞ</t>
  </si>
  <si>
    <t>07.312.8753.0</t>
  </si>
  <si>
    <t>APF 1,5 E2</t>
  </si>
  <si>
    <t>APF 1,5 E2 YAN KAPAK ÇİFT KATLI 1,5</t>
  </si>
  <si>
    <t>04.243.8550.0</t>
  </si>
  <si>
    <t>WEF 1 / 35</t>
  </si>
  <si>
    <t>WEF 1 / 35 GRUP ETİKET APARATI</t>
  </si>
  <si>
    <t>07.312.8153.0</t>
  </si>
  <si>
    <t>APF 1,5</t>
  </si>
  <si>
    <t>APF 1,5 YAN KAPAK</t>
  </si>
  <si>
    <t>07.313.4155.0</t>
  </si>
  <si>
    <t>AP WTP 6/10</t>
  </si>
  <si>
    <t>AP WTP 6/10 YAN KAPAK</t>
  </si>
  <si>
    <t>ETİKET</t>
  </si>
  <si>
    <t>Z4.242.6353.0</t>
  </si>
  <si>
    <t>9705 AL/6/10/6</t>
  </si>
  <si>
    <t>55.503.1053.0</t>
  </si>
  <si>
    <t>WKM 2,5/15</t>
  </si>
  <si>
    <t>WKM 2,5/15 MİNİ KLEMENS BEJ</t>
  </si>
  <si>
    <t>55.503.1053.6</t>
  </si>
  <si>
    <t>WKM 2,5/15 MİNİ KLEMENS MAVİ</t>
  </si>
  <si>
    <t>55.504.1053.0</t>
  </si>
  <si>
    <t>WKM 4/15</t>
  </si>
  <si>
    <t>WKM 4/15 MİNİ KLEMENS BEJ</t>
  </si>
  <si>
    <t>55.504.1053.6</t>
  </si>
  <si>
    <t>WKM 4/15 MİNİ KLEMENS MAVİ</t>
  </si>
  <si>
    <t>55.504.9153.0</t>
  </si>
  <si>
    <t>WKM 4 SL/15</t>
  </si>
  <si>
    <t>WKM 4 SL/15 MİNİ KLEMENS TOPRAKLAMA</t>
  </si>
  <si>
    <t>55.703.0053.0</t>
  </si>
  <si>
    <t>WKMF 2,5/15</t>
  </si>
  <si>
    <t>WKMF 2,5/15 MİNİ KLEMENS YAY BASKILI BEJ</t>
  </si>
  <si>
    <t>55.703.0053.6</t>
  </si>
  <si>
    <t>WKMF 2,5/15 MİNİ KLEMENS YAY BASKILI MAVİ</t>
  </si>
  <si>
    <t>55.703.9053.0</t>
  </si>
  <si>
    <t>WKMF 2,5 SL/15</t>
  </si>
  <si>
    <t>WKMF 2,5 SL/15 MİNİ KLEMENS YAY BASKILI TOPRAKLAMA</t>
  </si>
  <si>
    <t>57.535.1155.0</t>
  </si>
  <si>
    <t>WKI 35 / U</t>
  </si>
  <si>
    <t>57.535.1155.6</t>
  </si>
  <si>
    <t>56.535.9255.0</t>
  </si>
  <si>
    <t>WKI 35 SL</t>
  </si>
  <si>
    <t>56.106.0055.0</t>
  </si>
  <si>
    <t>WKN6 TK</t>
  </si>
  <si>
    <t>WKN6 TK Ölçme Ayırma Klemensi kovansız</t>
  </si>
  <si>
    <t xml:space="preserve">Z5.511.3553.0  </t>
  </si>
  <si>
    <t>SBN</t>
  </si>
  <si>
    <t>SBN Ölçme Ayırma için Kovan</t>
  </si>
  <si>
    <t>07.311.8855.0</t>
  </si>
  <si>
    <t>API 35/V0</t>
  </si>
  <si>
    <t>WKI 35 için Nihayet Plakası</t>
  </si>
  <si>
    <t>07.313.3355.0</t>
  </si>
  <si>
    <t>07.311.9855.0</t>
  </si>
  <si>
    <t>AP 2,5 U 8113</t>
  </si>
  <si>
    <t>WK 2.5 U / D 8113 İçin Kapak</t>
  </si>
  <si>
    <t>56.703.9753.0</t>
  </si>
  <si>
    <t>WKIF 2,5 D-D</t>
  </si>
  <si>
    <t>WKIF 2,5 D-D Yeni Nesil Çift Katlı Klemens</t>
  </si>
  <si>
    <t>56.703.9453.0</t>
  </si>
  <si>
    <t>WKIF 2,5 N-D-SL</t>
  </si>
  <si>
    <t>WKIF 2,5 N-D-SL Faz Nötr Topraklama Klemens</t>
  </si>
  <si>
    <t>07.311.8353.0</t>
  </si>
  <si>
    <t>APIF 2,5</t>
  </si>
  <si>
    <t>WKIF 2,5 İçin Kapak</t>
  </si>
  <si>
    <t>07.312.5953.0</t>
  </si>
  <si>
    <t>APMF 2,5 / 15</t>
  </si>
  <si>
    <t>WKFM 2,5 / 15 İçin</t>
  </si>
  <si>
    <t>07.312.3153.0</t>
  </si>
  <si>
    <t>APF 2,5 / M...F / R</t>
  </si>
  <si>
    <t>WKF 2,5 M İçin</t>
  </si>
  <si>
    <t>07.312.2953.0</t>
  </si>
  <si>
    <t>APF 2,5 / M…</t>
  </si>
  <si>
    <t>WKF 2,5 M / R İçin</t>
  </si>
  <si>
    <t>Z7.260.0229.0</t>
  </si>
  <si>
    <t>IVB WKMF 2,5 - 2</t>
  </si>
  <si>
    <t>WKMF Mini Klemens Köprüsü</t>
  </si>
  <si>
    <t>Z7.260.0329.0</t>
  </si>
  <si>
    <t>IVB WKMF 2,5 - 3</t>
  </si>
  <si>
    <t>Z7.260.0429.0</t>
  </si>
  <si>
    <t>IVB WKMF 2,5 - 4</t>
  </si>
  <si>
    <t>Z7.260.0529.0</t>
  </si>
  <si>
    <t>IVB WKMF 2,5 - 5</t>
  </si>
  <si>
    <t>Z7.260.1029.0</t>
  </si>
  <si>
    <t>IVB WKMF 2,5 - 10</t>
  </si>
  <si>
    <t>Z7.260.0029.0</t>
  </si>
  <si>
    <t>IVB WKMF 2,5 - 50</t>
  </si>
  <si>
    <t>95.502.0607.0</t>
  </si>
  <si>
    <t/>
  </si>
  <si>
    <t>Wieplot basic Plotter Yazıcı</t>
  </si>
  <si>
    <t>95.502.0700.0</t>
  </si>
  <si>
    <t>Kazıyıcı Unitesi</t>
  </si>
  <si>
    <t>X2.450.0002.0</t>
  </si>
  <si>
    <t>110 MM x 300 M Ribon</t>
  </si>
  <si>
    <t>X2.450.0001.0</t>
  </si>
  <si>
    <t>50 MM x 300 M Ribon</t>
  </si>
  <si>
    <t>Z4.243.2053.0</t>
  </si>
  <si>
    <t xml:space="preserve">1,5 mm klemens için plaka etiket </t>
  </si>
  <si>
    <t>04.856.0553.0</t>
  </si>
  <si>
    <t>L2</t>
  </si>
  <si>
    <t>4'lük ve daha üst kesit klemensler İçin</t>
  </si>
  <si>
    <t>76.350.0736.0</t>
  </si>
  <si>
    <t>250 V - 10</t>
  </si>
  <si>
    <t>Yandan Rakorlu Gövde</t>
  </si>
  <si>
    <t>76.352.0736.0</t>
  </si>
  <si>
    <t>Üstten Rakorlu Gövde</t>
  </si>
  <si>
    <t>76.350.0736.1</t>
  </si>
  <si>
    <t>Yandan Çıkışlı Rakorsuz Gövde</t>
  </si>
  <si>
    <t>76.352.0736.1</t>
  </si>
  <si>
    <t>Üstten Çıkışlı Rakorsuz Gövde</t>
  </si>
  <si>
    <t>76.322.0736.0</t>
  </si>
  <si>
    <t>Duvar Tip Üstten Çıkışlı Gövde</t>
  </si>
  <si>
    <t>76.320.0729.0</t>
  </si>
  <si>
    <t>Makine Tip Gövde</t>
  </si>
  <si>
    <t>76.321.0729.0</t>
  </si>
  <si>
    <t>Duvar Tip Gövde</t>
  </si>
  <si>
    <t>73.300.0353.0</t>
  </si>
  <si>
    <t>0,5 -2,5 mm</t>
  </si>
  <si>
    <t>3+1 Kontaklı Priz</t>
  </si>
  <si>
    <t>73.310.0353.0</t>
  </si>
  <si>
    <t>3+1 Kontaklı Fiş</t>
  </si>
  <si>
    <t>250 V - 10 A</t>
  </si>
  <si>
    <t>73.300.0453.0</t>
  </si>
  <si>
    <t>4+1 Kontaklı Priz</t>
  </si>
  <si>
    <t>73.310.0453.0</t>
  </si>
  <si>
    <t>4+1 Kontaklı Fiş</t>
  </si>
  <si>
    <t>70.350.0635.0</t>
  </si>
  <si>
    <t>500 V - 16 A</t>
  </si>
  <si>
    <t>70.352.0635.0</t>
  </si>
  <si>
    <t>70.350.0635.1</t>
  </si>
  <si>
    <t>70.352.0635.1</t>
  </si>
  <si>
    <t>70.320.0628.0</t>
  </si>
  <si>
    <t>70.331.0635.0</t>
  </si>
  <si>
    <t>70.300.0640.0</t>
  </si>
  <si>
    <t>6 Kontaklı Priz</t>
  </si>
  <si>
    <t>70.310.0640.0</t>
  </si>
  <si>
    <t>6 Kontaklı Fiş</t>
  </si>
  <si>
    <t>70.350.1035.0</t>
  </si>
  <si>
    <t>70.352.1035.0</t>
  </si>
  <si>
    <t>70.350.1035.1</t>
  </si>
  <si>
    <t>70.352.1035.1</t>
  </si>
  <si>
    <t>70.320.1028.0</t>
  </si>
  <si>
    <t>70.331.1035.0</t>
  </si>
  <si>
    <t>70.300.1040.0</t>
  </si>
  <si>
    <t>10 Kontaklı Priz</t>
  </si>
  <si>
    <t>70.310.1040.0</t>
  </si>
  <si>
    <t>10 Kontaklı Fiş</t>
  </si>
  <si>
    <t>70.350.1635.0</t>
  </si>
  <si>
    <t>70.352.1635.0</t>
  </si>
  <si>
    <t>70.350.1635.1</t>
  </si>
  <si>
    <t>Yandan Çıkışlı Rakorsuz</t>
  </si>
  <si>
    <t>70.352.1635.1</t>
  </si>
  <si>
    <t>Üstten Çıkışlı Rakorsuz</t>
  </si>
  <si>
    <t>70.320.1628.0</t>
  </si>
  <si>
    <t>70.331.1635.0</t>
  </si>
  <si>
    <t>70.300.1640.0</t>
  </si>
  <si>
    <t>16 Kontaklı Priz</t>
  </si>
  <si>
    <t>70.310.1640.0</t>
  </si>
  <si>
    <t>16 Kontaklı Fiş</t>
  </si>
  <si>
    <t>70.350.2435.0</t>
  </si>
  <si>
    <t>70.352.2435.0</t>
  </si>
  <si>
    <t>70.350.2435.1</t>
  </si>
  <si>
    <t>70.352.2435.1</t>
  </si>
  <si>
    <t>70.320.2428.0</t>
  </si>
  <si>
    <t>70.331.2435.0</t>
  </si>
  <si>
    <t>70.300.2440.0</t>
  </si>
  <si>
    <t>24 Kontaklı Priz</t>
  </si>
  <si>
    <t>70.310.2440.0</t>
  </si>
  <si>
    <t>24 Kontaklı Fiş</t>
  </si>
  <si>
    <t>70.350.3235.0</t>
  </si>
  <si>
    <t>70.352.3235.0</t>
  </si>
  <si>
    <t>70.320.3228.0</t>
  </si>
  <si>
    <t>70.300.3253.0</t>
  </si>
  <si>
    <t>32 Kontaklı Priz</t>
  </si>
  <si>
    <t>70.310.3253.0</t>
  </si>
  <si>
    <t>32 Kontaklı Fiş</t>
  </si>
  <si>
    <t>70.350.4835.0</t>
  </si>
  <si>
    <t>70.352.4835.0</t>
  </si>
  <si>
    <t>70.320.4828.0</t>
  </si>
  <si>
    <t>70.331.4835.0</t>
  </si>
  <si>
    <t>70.300.4840.0</t>
  </si>
  <si>
    <t>48 Kontaklı Priz</t>
  </si>
  <si>
    <t>70.310.4840.0</t>
  </si>
  <si>
    <t>48 Kontaklı Fiş</t>
  </si>
  <si>
    <t>72.216.1253.0</t>
  </si>
  <si>
    <t>Erkek Soket</t>
  </si>
  <si>
    <t>4x80amp.+8x16amp. 1,5-16mm² - Size 24/24H</t>
  </si>
  <si>
    <t>72.206.1253.0</t>
  </si>
  <si>
    <t>Dişi Soket</t>
  </si>
  <si>
    <t>72.215.1253.0</t>
  </si>
  <si>
    <t>6x40amp.+6x16amp. 2,5-16mm² - Size 16H</t>
  </si>
  <si>
    <t>72.205.1253.0</t>
  </si>
  <si>
    <t>76.350.4035.0</t>
  </si>
  <si>
    <t>600 V - 82 A</t>
  </si>
  <si>
    <t>76.352.4035.0</t>
  </si>
  <si>
    <t>71.320.1628.0</t>
  </si>
  <si>
    <t>76.334.4035.0</t>
  </si>
  <si>
    <t>Duvar Tip Gövde Çift</t>
  </si>
  <si>
    <t>72.208.0453.0</t>
  </si>
  <si>
    <t>6 - 16 mm</t>
  </si>
  <si>
    <t>4 Kontaklı 82A Priz</t>
  </si>
  <si>
    <t>72.218.0453.0</t>
  </si>
  <si>
    <t>4 Kontaklı 82A Fiş</t>
  </si>
  <si>
    <t>71.350.1635.0</t>
  </si>
  <si>
    <t>600 V - 35 A</t>
  </si>
  <si>
    <t>71.352.1635.0</t>
  </si>
  <si>
    <t>71.330.1635.0</t>
  </si>
  <si>
    <t>Duvar Tip Gövde Çift Girişli</t>
  </si>
  <si>
    <t>70.200.0653.0</t>
  </si>
  <si>
    <t>2,5 - 6 mm</t>
  </si>
  <si>
    <t>6 Kontaklı 35A Priz</t>
  </si>
  <si>
    <t>70.210.0653.0</t>
  </si>
  <si>
    <t>6 Kontaklı 35A Fiş</t>
  </si>
  <si>
    <t>72.350.1635.0</t>
  </si>
  <si>
    <t>600 V - 35/16 A</t>
  </si>
  <si>
    <t>72.320.1628.0</t>
  </si>
  <si>
    <t>72.330.1635.0</t>
  </si>
  <si>
    <t>72.205.1053.0</t>
  </si>
  <si>
    <t>1-2,5 / 2,5-6 mm</t>
  </si>
  <si>
    <t>4x35A + 6x16A Priz</t>
  </si>
  <si>
    <t>72.215.1053.0</t>
  </si>
  <si>
    <t>4x35A + 6x16A Fiş</t>
  </si>
  <si>
    <t>72.350.2435.0</t>
  </si>
  <si>
    <t>600 V - 100/40/16 A</t>
  </si>
  <si>
    <t>72.320.2428.0</t>
  </si>
  <si>
    <t>Makina Tip Gövde</t>
  </si>
  <si>
    <t>72.203.1253.0</t>
  </si>
  <si>
    <t>3x100 A + 3x40A +6x16A Priz</t>
  </si>
  <si>
    <t>72.213.1253.0</t>
  </si>
  <si>
    <t>3x100 A + 3x40A +6x16A Fiş</t>
  </si>
  <si>
    <t>76.353.4035.0</t>
  </si>
  <si>
    <t>600 V - 82/16 A</t>
  </si>
  <si>
    <t>76.354.4035.0</t>
  </si>
  <si>
    <t>76.335.4035.0</t>
  </si>
  <si>
    <t>72.205.0653.0</t>
  </si>
  <si>
    <t>6 - 16/ 1-2,5mm</t>
  </si>
  <si>
    <t>4x82A + 2x16A Priz</t>
  </si>
  <si>
    <t>72.215.0653.0</t>
  </si>
  <si>
    <t>4x82A + 2x16A Fiş</t>
  </si>
  <si>
    <t>58.516.0055.7</t>
  </si>
  <si>
    <t>58.516.0055.8</t>
  </si>
  <si>
    <t>58.516.0055.9</t>
  </si>
  <si>
    <t>56.202.0055.0</t>
  </si>
  <si>
    <t>56.202.0055.6</t>
  </si>
  <si>
    <t>WTP 1,5</t>
  </si>
  <si>
    <r>
      <rPr>
        <sz val="10"/>
        <rFont val="Times New Roman"/>
        <family val="1"/>
        <charset val="162"/>
      </rPr>
      <t>Sipariş</t>
    </r>
    <r>
      <rPr>
        <sz val="10"/>
        <rFont val="Times New Roman"/>
        <family val="1"/>
        <charset val="162"/>
      </rPr>
      <t xml:space="preserve"> Kodu</t>
    </r>
  </si>
  <si>
    <r>
      <rPr>
        <sz val="10"/>
        <rFont val="Times New Roman"/>
        <family val="1"/>
        <charset val="162"/>
      </rPr>
      <t>Ürün</t>
    </r>
    <r>
      <rPr>
        <sz val="10"/>
        <rFont val="Times New Roman"/>
        <family val="1"/>
        <charset val="162"/>
      </rPr>
      <t xml:space="preserve"> Açıklaması</t>
    </r>
  </si>
  <si>
    <t>Kesit (mm²)</t>
  </si>
  <si>
    <t>Ambalaj Miktarı</t>
  </si>
  <si>
    <r>
      <rPr>
        <sz val="10"/>
        <rFont val="Times New Roman"/>
        <family val="1"/>
        <charset val="162"/>
      </rPr>
      <t>58.503.0055.0</t>
    </r>
  </si>
  <si>
    <r>
      <rPr>
        <sz val="10"/>
        <rFont val="Times New Roman"/>
        <family val="1"/>
        <charset val="162"/>
      </rPr>
      <t>WT</t>
    </r>
    <r>
      <rPr>
        <sz val="10"/>
        <rFont val="Times New Roman"/>
        <family val="1"/>
        <charset val="162"/>
      </rPr>
      <t xml:space="preserve"> 2,5</t>
    </r>
  </si>
  <si>
    <r>
      <rPr>
        <sz val="10"/>
        <rFont val="Times New Roman"/>
        <family val="1"/>
        <charset val="162"/>
      </rPr>
      <t>0,14</t>
    </r>
    <r>
      <rPr>
        <sz val="10"/>
        <rFont val="Times New Roman"/>
        <family val="1"/>
        <charset val="162"/>
      </rPr>
      <t xml:space="preserve"> -</t>
    </r>
    <r>
      <rPr>
        <sz val="10"/>
        <rFont val="Times New Roman"/>
        <family val="1"/>
        <charset val="162"/>
      </rPr>
      <t xml:space="preserve"> 4</t>
    </r>
  </si>
  <si>
    <r>
      <rPr>
        <sz val="10"/>
        <rFont val="Times New Roman"/>
        <family val="1"/>
        <charset val="162"/>
      </rPr>
      <t>58.503.0055.6</t>
    </r>
  </si>
  <si>
    <r>
      <rPr>
        <sz val="10"/>
        <rFont val="Times New Roman"/>
        <family val="1"/>
        <charset val="162"/>
      </rPr>
      <t>WT</t>
    </r>
    <r>
      <rPr>
        <sz val="10"/>
        <rFont val="Times New Roman"/>
        <family val="1"/>
        <charset val="162"/>
      </rPr>
      <t xml:space="preserve"> 2,5</t>
    </r>
    <r>
      <rPr>
        <sz val="10"/>
        <rFont val="Times New Roman"/>
        <family val="1"/>
        <charset val="162"/>
      </rPr>
      <t xml:space="preserve"> Mavi</t>
    </r>
  </si>
  <si>
    <r>
      <rPr>
        <sz val="10"/>
        <rFont val="Times New Roman"/>
        <family val="1"/>
        <charset val="162"/>
      </rPr>
      <t>58.504.0055.0</t>
    </r>
  </si>
  <si>
    <r>
      <rPr>
        <sz val="10"/>
        <rFont val="Times New Roman"/>
        <family val="1"/>
        <charset val="162"/>
      </rPr>
      <t>WT</t>
    </r>
    <r>
      <rPr>
        <sz val="10"/>
        <rFont val="Times New Roman"/>
        <family val="1"/>
        <charset val="162"/>
      </rPr>
      <t xml:space="preserve"> 4</t>
    </r>
  </si>
  <si>
    <r>
      <rPr>
        <sz val="10"/>
        <rFont val="Times New Roman"/>
        <family val="1"/>
        <charset val="162"/>
      </rPr>
      <t>0,14</t>
    </r>
    <r>
      <rPr>
        <sz val="10"/>
        <rFont val="Times New Roman"/>
        <family val="1"/>
        <charset val="162"/>
      </rPr>
      <t xml:space="preserve"> -</t>
    </r>
    <r>
      <rPr>
        <sz val="10"/>
        <rFont val="Times New Roman"/>
        <family val="1"/>
        <charset val="162"/>
      </rPr>
      <t xml:space="preserve"> 6</t>
    </r>
  </si>
  <si>
    <r>
      <rPr>
        <sz val="10"/>
        <rFont val="Times New Roman"/>
        <family val="1"/>
        <charset val="162"/>
      </rPr>
      <t>58.504.0055.6</t>
    </r>
  </si>
  <si>
    <r>
      <rPr>
        <sz val="10"/>
        <rFont val="Times New Roman"/>
        <family val="1"/>
        <charset val="162"/>
      </rPr>
      <t>WT</t>
    </r>
    <r>
      <rPr>
        <sz val="10"/>
        <rFont val="Times New Roman"/>
        <family val="1"/>
        <charset val="162"/>
      </rPr>
      <t xml:space="preserve"> 4</t>
    </r>
    <r>
      <rPr>
        <sz val="10"/>
        <rFont val="Times New Roman"/>
        <family val="1"/>
        <charset val="162"/>
      </rPr>
      <t xml:space="preserve"> Mavi</t>
    </r>
  </si>
  <si>
    <r>
      <rPr>
        <sz val="10"/>
        <rFont val="Times New Roman"/>
        <family val="1"/>
        <charset val="162"/>
      </rPr>
      <t>58.506.0055.0</t>
    </r>
  </si>
  <si>
    <r>
      <rPr>
        <sz val="10"/>
        <rFont val="Times New Roman"/>
        <family val="1"/>
        <charset val="162"/>
      </rPr>
      <t>WT</t>
    </r>
    <r>
      <rPr>
        <sz val="10"/>
        <rFont val="Times New Roman"/>
        <family val="1"/>
        <charset val="162"/>
      </rPr>
      <t xml:space="preserve"> 6</t>
    </r>
  </si>
  <si>
    <r>
      <rPr>
        <sz val="10"/>
        <rFont val="Times New Roman"/>
        <family val="1"/>
        <charset val="162"/>
      </rPr>
      <t>0,2</t>
    </r>
    <r>
      <rPr>
        <sz val="10"/>
        <rFont val="Times New Roman"/>
        <family val="1"/>
        <charset val="162"/>
      </rPr>
      <t xml:space="preserve"> -</t>
    </r>
    <r>
      <rPr>
        <sz val="10"/>
        <rFont val="Times New Roman"/>
        <family val="1"/>
        <charset val="162"/>
      </rPr>
      <t xml:space="preserve"> 10</t>
    </r>
  </si>
  <si>
    <r>
      <rPr>
        <sz val="10"/>
        <rFont val="Times New Roman"/>
        <family val="1"/>
        <charset val="162"/>
      </rPr>
      <t>58.506.0055.6</t>
    </r>
  </si>
  <si>
    <r>
      <rPr>
        <sz val="10"/>
        <rFont val="Times New Roman"/>
        <family val="1"/>
        <charset val="162"/>
      </rPr>
      <t>WT</t>
    </r>
    <r>
      <rPr>
        <sz val="10"/>
        <rFont val="Times New Roman"/>
        <family val="1"/>
        <charset val="162"/>
      </rPr>
      <t xml:space="preserve"> 6</t>
    </r>
    <r>
      <rPr>
        <sz val="10"/>
        <rFont val="Times New Roman"/>
        <family val="1"/>
        <charset val="162"/>
      </rPr>
      <t xml:space="preserve"> Mavi</t>
    </r>
  </si>
  <si>
    <r>
      <rPr>
        <sz val="10"/>
        <rFont val="Times New Roman"/>
        <family val="1"/>
        <charset val="162"/>
      </rPr>
      <t>58.510.0055.0</t>
    </r>
  </si>
  <si>
    <r>
      <rPr>
        <sz val="10"/>
        <rFont val="Times New Roman"/>
        <family val="1"/>
        <charset val="162"/>
      </rPr>
      <t>WT</t>
    </r>
    <r>
      <rPr>
        <sz val="10"/>
        <rFont val="Times New Roman"/>
        <family val="1"/>
        <charset val="162"/>
      </rPr>
      <t xml:space="preserve"> 10</t>
    </r>
  </si>
  <si>
    <r>
      <rPr>
        <sz val="10"/>
        <rFont val="Times New Roman"/>
        <family val="1"/>
        <charset val="162"/>
      </rPr>
      <t>0,5</t>
    </r>
    <r>
      <rPr>
        <sz val="10"/>
        <rFont val="Times New Roman"/>
        <family val="1"/>
        <charset val="162"/>
      </rPr>
      <t xml:space="preserve"> -</t>
    </r>
    <r>
      <rPr>
        <sz val="10"/>
        <rFont val="Times New Roman"/>
        <family val="1"/>
        <charset val="162"/>
      </rPr>
      <t xml:space="preserve"> 16</t>
    </r>
  </si>
  <si>
    <r>
      <rPr>
        <sz val="10"/>
        <rFont val="Times New Roman"/>
        <family val="1"/>
        <charset val="162"/>
      </rPr>
      <t>58.510.0055.6</t>
    </r>
  </si>
  <si>
    <r>
      <rPr>
        <sz val="10"/>
        <rFont val="Times New Roman"/>
        <family val="1"/>
        <charset val="162"/>
      </rPr>
      <t>WT</t>
    </r>
    <r>
      <rPr>
        <sz val="10"/>
        <rFont val="Times New Roman"/>
        <family val="1"/>
        <charset val="162"/>
      </rPr>
      <t xml:space="preserve"> 10</t>
    </r>
    <r>
      <rPr>
        <sz val="10"/>
        <rFont val="Times New Roman"/>
        <family val="1"/>
        <charset val="162"/>
      </rPr>
      <t xml:space="preserve"> Mavi</t>
    </r>
  </si>
  <si>
    <r>
      <rPr>
        <sz val="10"/>
        <rFont val="Times New Roman"/>
        <family val="1"/>
        <charset val="162"/>
      </rPr>
      <t>58.516.0055.0</t>
    </r>
  </si>
  <si>
    <r>
      <rPr>
        <sz val="10"/>
        <rFont val="Times New Roman"/>
        <family val="1"/>
        <charset val="162"/>
      </rPr>
      <t>WT</t>
    </r>
    <r>
      <rPr>
        <sz val="10"/>
        <rFont val="Times New Roman"/>
        <family val="1"/>
        <charset val="162"/>
      </rPr>
      <t xml:space="preserve"> 16</t>
    </r>
  </si>
  <si>
    <r>
      <rPr>
        <sz val="10"/>
        <rFont val="Times New Roman"/>
        <family val="1"/>
        <charset val="162"/>
      </rPr>
      <t>1,5</t>
    </r>
    <r>
      <rPr>
        <sz val="10"/>
        <rFont val="Times New Roman"/>
        <family val="1"/>
        <charset val="162"/>
      </rPr>
      <t xml:space="preserve"> -</t>
    </r>
    <r>
      <rPr>
        <sz val="10"/>
        <rFont val="Times New Roman"/>
        <family val="1"/>
        <charset val="162"/>
      </rPr>
      <t xml:space="preserve"> 25</t>
    </r>
  </si>
  <si>
    <r>
      <rPr>
        <sz val="10"/>
        <rFont val="Times New Roman"/>
        <family val="1"/>
        <charset val="162"/>
      </rPr>
      <t>12,00</t>
    </r>
  </si>
  <si>
    <r>
      <rPr>
        <sz val="10"/>
        <rFont val="Times New Roman"/>
        <family val="1"/>
        <charset val="162"/>
      </rPr>
      <t>58.516.0055.6</t>
    </r>
  </si>
  <si>
    <r>
      <rPr>
        <sz val="10"/>
        <rFont val="Times New Roman"/>
        <family val="1"/>
        <charset val="162"/>
      </rPr>
      <t>WT</t>
    </r>
    <r>
      <rPr>
        <sz val="10"/>
        <rFont val="Times New Roman"/>
        <family val="1"/>
        <charset val="162"/>
      </rPr>
      <t xml:space="preserve"> 16</t>
    </r>
    <r>
      <rPr>
        <sz val="10"/>
        <rFont val="Times New Roman"/>
        <family val="1"/>
        <charset val="162"/>
      </rPr>
      <t xml:space="preserve"> Mavi</t>
    </r>
  </si>
  <si>
    <r>
      <rPr>
        <sz val="10"/>
        <rFont val="Times New Roman"/>
        <family val="1"/>
        <charset val="162"/>
      </rPr>
      <t>57.535.1155.0</t>
    </r>
  </si>
  <si>
    <r>
      <rPr>
        <sz val="10"/>
        <rFont val="Times New Roman"/>
        <family val="1"/>
        <charset val="162"/>
      </rPr>
      <t>WKN</t>
    </r>
    <r>
      <rPr>
        <sz val="10"/>
        <rFont val="Times New Roman"/>
        <family val="1"/>
        <charset val="162"/>
      </rPr>
      <t xml:space="preserve"> 35</t>
    </r>
  </si>
  <si>
    <r>
      <rPr>
        <sz val="10"/>
        <rFont val="Times New Roman"/>
        <family val="1"/>
        <charset val="162"/>
      </rPr>
      <t>10</t>
    </r>
    <r>
      <rPr>
        <sz val="10"/>
        <rFont val="Times New Roman"/>
        <family val="1"/>
        <charset val="162"/>
      </rPr>
      <t xml:space="preserve"> -</t>
    </r>
    <r>
      <rPr>
        <sz val="10"/>
        <rFont val="Times New Roman"/>
        <family val="1"/>
        <charset val="162"/>
      </rPr>
      <t xml:space="preserve"> 35</t>
    </r>
  </si>
  <si>
    <r>
      <rPr>
        <sz val="10"/>
        <rFont val="Times New Roman"/>
        <family val="1"/>
        <charset val="162"/>
      </rPr>
      <t>26,00</t>
    </r>
  </si>
  <si>
    <r>
      <rPr>
        <sz val="10"/>
        <rFont val="Times New Roman"/>
        <family val="1"/>
        <charset val="162"/>
      </rPr>
      <t>57.535.1155.6</t>
    </r>
  </si>
  <si>
    <r>
      <rPr>
        <sz val="10"/>
        <rFont val="Times New Roman"/>
        <family val="1"/>
        <charset val="162"/>
      </rPr>
      <t>57.535.0155.0</t>
    </r>
  </si>
  <si>
    <r>
      <rPr>
        <sz val="10"/>
        <rFont val="Times New Roman"/>
        <family val="1"/>
        <charset val="162"/>
      </rPr>
      <t>WKN</t>
    </r>
    <r>
      <rPr>
        <sz val="10"/>
        <rFont val="Times New Roman"/>
        <family val="1"/>
        <charset val="162"/>
      </rPr>
      <t xml:space="preserve"> 35/U</t>
    </r>
  </si>
  <si>
    <r>
      <rPr>
        <sz val="10"/>
        <rFont val="Times New Roman"/>
        <family val="1"/>
        <charset val="162"/>
      </rPr>
      <t>57.535.0155.6</t>
    </r>
  </si>
  <si>
    <r>
      <rPr>
        <sz val="10"/>
        <rFont val="Times New Roman"/>
        <family val="1"/>
        <charset val="162"/>
      </rPr>
      <t>WKN</t>
    </r>
    <r>
      <rPr>
        <sz val="10"/>
        <rFont val="Times New Roman"/>
        <family val="1"/>
        <charset val="162"/>
      </rPr>
      <t xml:space="preserve"> 35/U</t>
    </r>
    <r>
      <rPr>
        <sz val="10"/>
        <rFont val="Times New Roman"/>
        <family val="1"/>
        <charset val="162"/>
      </rPr>
      <t xml:space="preserve"> Mavi</t>
    </r>
  </si>
  <si>
    <r>
      <rPr>
        <sz val="10"/>
        <rFont val="Times New Roman"/>
        <family val="1"/>
        <charset val="162"/>
      </rPr>
      <t>57.570.0155.0</t>
    </r>
  </si>
  <si>
    <r>
      <rPr>
        <sz val="10"/>
        <rFont val="Times New Roman"/>
        <family val="1"/>
        <charset val="162"/>
      </rPr>
      <t>WKN</t>
    </r>
    <r>
      <rPr>
        <sz val="10"/>
        <rFont val="Times New Roman"/>
        <family val="1"/>
        <charset val="162"/>
      </rPr>
      <t xml:space="preserve"> 70/U</t>
    </r>
  </si>
  <si>
    <r>
      <rPr>
        <sz val="10"/>
        <rFont val="Times New Roman"/>
        <family val="1"/>
        <charset val="162"/>
      </rPr>
      <t>10</t>
    </r>
    <r>
      <rPr>
        <sz val="10"/>
        <rFont val="Times New Roman"/>
        <family val="1"/>
        <charset val="162"/>
      </rPr>
      <t xml:space="preserve"> -</t>
    </r>
    <r>
      <rPr>
        <sz val="10"/>
        <rFont val="Times New Roman"/>
        <family val="1"/>
        <charset val="162"/>
      </rPr>
      <t xml:space="preserve"> 70</t>
    </r>
  </si>
  <si>
    <r>
      <rPr>
        <sz val="10"/>
        <rFont val="Times New Roman"/>
        <family val="1"/>
        <charset val="162"/>
      </rPr>
      <t>110,00</t>
    </r>
  </si>
  <si>
    <r>
      <rPr>
        <sz val="10"/>
        <rFont val="Times New Roman"/>
        <family val="1"/>
        <charset val="162"/>
      </rPr>
      <t>57.570.0155.6</t>
    </r>
  </si>
  <si>
    <r>
      <rPr>
        <sz val="10"/>
        <rFont val="Times New Roman"/>
        <family val="1"/>
        <charset val="162"/>
      </rPr>
      <t>WKN</t>
    </r>
    <r>
      <rPr>
        <sz val="10"/>
        <rFont val="Times New Roman"/>
        <family val="1"/>
        <charset val="162"/>
      </rPr>
      <t xml:space="preserve"> 70/U</t>
    </r>
    <r>
      <rPr>
        <sz val="10"/>
        <rFont val="Times New Roman"/>
        <family val="1"/>
        <charset val="162"/>
      </rPr>
      <t xml:space="preserve"> Mavi</t>
    </r>
  </si>
  <si>
    <r>
      <rPr>
        <sz val="10"/>
        <rFont val="Times New Roman"/>
        <family val="1"/>
        <charset val="162"/>
      </rPr>
      <t>57.597.0155.0</t>
    </r>
  </si>
  <si>
    <r>
      <rPr>
        <sz val="10"/>
        <rFont val="Times New Roman"/>
        <family val="1"/>
        <charset val="162"/>
      </rPr>
      <t>WKN</t>
    </r>
    <r>
      <rPr>
        <sz val="10"/>
        <rFont val="Times New Roman"/>
        <family val="1"/>
        <charset val="162"/>
      </rPr>
      <t xml:space="preserve"> 150/U</t>
    </r>
  </si>
  <si>
    <r>
      <rPr>
        <sz val="10"/>
        <rFont val="Times New Roman"/>
        <family val="1"/>
        <charset val="162"/>
      </rPr>
      <t>35</t>
    </r>
    <r>
      <rPr>
        <sz val="10"/>
        <rFont val="Times New Roman"/>
        <family val="1"/>
        <charset val="162"/>
      </rPr>
      <t xml:space="preserve"> -</t>
    </r>
    <r>
      <rPr>
        <sz val="10"/>
        <rFont val="Times New Roman"/>
        <family val="1"/>
        <charset val="162"/>
      </rPr>
      <t xml:space="preserve"> 150</t>
    </r>
  </si>
  <si>
    <r>
      <rPr>
        <sz val="10"/>
        <rFont val="Times New Roman"/>
        <family val="1"/>
        <charset val="162"/>
      </rPr>
      <t>160,00</t>
    </r>
  </si>
  <si>
    <r>
      <rPr>
        <sz val="10"/>
        <rFont val="Times New Roman"/>
        <family val="1"/>
        <charset val="162"/>
      </rPr>
      <t>57.597.0155.6</t>
    </r>
  </si>
  <si>
    <r>
      <rPr>
        <sz val="10"/>
        <rFont val="Times New Roman"/>
        <family val="1"/>
        <charset val="162"/>
      </rPr>
      <t>WKN</t>
    </r>
    <r>
      <rPr>
        <sz val="10"/>
        <rFont val="Times New Roman"/>
        <family val="1"/>
        <charset val="162"/>
      </rPr>
      <t xml:space="preserve"> 150/U</t>
    </r>
    <r>
      <rPr>
        <sz val="10"/>
        <rFont val="Times New Roman"/>
        <family val="1"/>
        <charset val="162"/>
      </rPr>
      <t xml:space="preserve"> Mavi</t>
    </r>
  </si>
  <si>
    <r>
      <rPr>
        <sz val="10"/>
        <rFont val="Times New Roman"/>
        <family val="1"/>
        <charset val="162"/>
      </rPr>
      <t>58.503.9055.0</t>
    </r>
  </si>
  <si>
    <r>
      <rPr>
        <sz val="10"/>
        <rFont val="Times New Roman"/>
        <family val="1"/>
        <charset val="162"/>
      </rPr>
      <t>WT</t>
    </r>
    <r>
      <rPr>
        <sz val="10"/>
        <rFont val="Times New Roman"/>
        <family val="1"/>
        <charset val="162"/>
      </rPr>
      <t xml:space="preserve"> 2,5</t>
    </r>
    <r>
      <rPr>
        <sz val="10"/>
        <rFont val="Times New Roman"/>
        <family val="1"/>
        <charset val="162"/>
      </rPr>
      <t xml:space="preserve"> PE</t>
    </r>
  </si>
  <si>
    <r>
      <rPr>
        <sz val="10"/>
        <rFont val="Times New Roman"/>
        <family val="1"/>
        <charset val="162"/>
      </rPr>
      <t>58.504.9055.0</t>
    </r>
  </si>
  <si>
    <r>
      <rPr>
        <sz val="10"/>
        <rFont val="Times New Roman"/>
        <family val="1"/>
        <charset val="162"/>
      </rPr>
      <t>WT</t>
    </r>
    <r>
      <rPr>
        <sz val="10"/>
        <rFont val="Times New Roman"/>
        <family val="1"/>
        <charset val="162"/>
      </rPr>
      <t xml:space="preserve"> 4</t>
    </r>
    <r>
      <rPr>
        <sz val="10"/>
        <rFont val="Times New Roman"/>
        <family val="1"/>
        <charset val="162"/>
      </rPr>
      <t xml:space="preserve"> PE</t>
    </r>
  </si>
  <si>
    <r>
      <rPr>
        <sz val="10"/>
        <rFont val="Times New Roman"/>
        <family val="1"/>
        <charset val="162"/>
      </rPr>
      <t>58.506.9055.0</t>
    </r>
  </si>
  <si>
    <r>
      <rPr>
        <sz val="10"/>
        <rFont val="Times New Roman"/>
        <family val="1"/>
        <charset val="162"/>
      </rPr>
      <t>WT</t>
    </r>
    <r>
      <rPr>
        <sz val="10"/>
        <rFont val="Times New Roman"/>
        <family val="1"/>
        <charset val="162"/>
      </rPr>
      <t xml:space="preserve"> 6</t>
    </r>
    <r>
      <rPr>
        <sz val="10"/>
        <rFont val="Times New Roman"/>
        <family val="1"/>
        <charset val="162"/>
      </rPr>
      <t xml:space="preserve"> PE</t>
    </r>
  </si>
  <si>
    <r>
      <rPr>
        <sz val="10"/>
        <rFont val="Times New Roman"/>
        <family val="1"/>
        <charset val="162"/>
      </rPr>
      <t>58.510.9055.0</t>
    </r>
  </si>
  <si>
    <r>
      <rPr>
        <sz val="10"/>
        <rFont val="Times New Roman"/>
        <family val="1"/>
        <charset val="162"/>
      </rPr>
      <t>WT</t>
    </r>
    <r>
      <rPr>
        <sz val="10"/>
        <rFont val="Times New Roman"/>
        <family val="1"/>
        <charset val="162"/>
      </rPr>
      <t xml:space="preserve"> 10</t>
    </r>
    <r>
      <rPr>
        <sz val="10"/>
        <rFont val="Times New Roman"/>
        <family val="1"/>
        <charset val="162"/>
      </rPr>
      <t xml:space="preserve"> PE</t>
    </r>
  </si>
  <si>
    <r>
      <rPr>
        <sz val="10"/>
        <rFont val="Times New Roman"/>
        <family val="1"/>
        <charset val="162"/>
      </rPr>
      <t>22,00</t>
    </r>
  </si>
  <si>
    <r>
      <rPr>
        <sz val="10"/>
        <rFont val="Times New Roman"/>
        <family val="1"/>
        <charset val="162"/>
      </rPr>
      <t>58.516.9055.0</t>
    </r>
  </si>
  <si>
    <r>
      <rPr>
        <sz val="10"/>
        <rFont val="Times New Roman"/>
        <family val="1"/>
        <charset val="162"/>
      </rPr>
      <t>WT</t>
    </r>
    <r>
      <rPr>
        <sz val="10"/>
        <rFont val="Times New Roman"/>
        <family val="1"/>
        <charset val="162"/>
      </rPr>
      <t xml:space="preserve"> 16</t>
    </r>
    <r>
      <rPr>
        <sz val="10"/>
        <rFont val="Times New Roman"/>
        <family val="1"/>
        <charset val="162"/>
      </rPr>
      <t xml:space="preserve"> PE</t>
    </r>
  </si>
  <si>
    <r>
      <rPr>
        <sz val="10"/>
        <rFont val="Times New Roman"/>
        <family val="1"/>
        <charset val="162"/>
      </rPr>
      <t>57.535.9055.0</t>
    </r>
  </si>
  <si>
    <r>
      <rPr>
        <sz val="10"/>
        <rFont val="Times New Roman"/>
        <family val="1"/>
        <charset val="162"/>
      </rPr>
      <t>WKN</t>
    </r>
    <r>
      <rPr>
        <sz val="10"/>
        <rFont val="Times New Roman"/>
        <family val="1"/>
        <charset val="162"/>
      </rPr>
      <t xml:space="preserve"> 35</t>
    </r>
    <r>
      <rPr>
        <sz val="10"/>
        <rFont val="Times New Roman"/>
        <family val="1"/>
        <charset val="162"/>
      </rPr>
      <t xml:space="preserve"> SL</t>
    </r>
  </si>
  <si>
    <r>
      <rPr>
        <sz val="10"/>
        <rFont val="Times New Roman"/>
        <family val="1"/>
        <charset val="162"/>
      </rPr>
      <t>53,00</t>
    </r>
  </si>
  <si>
    <r>
      <rPr>
        <sz val="10"/>
        <rFont val="Times New Roman"/>
        <family val="1"/>
        <charset val="162"/>
      </rPr>
      <t>57.570.9055.0</t>
    </r>
  </si>
  <si>
    <r>
      <rPr>
        <sz val="10"/>
        <rFont val="Times New Roman"/>
        <family val="1"/>
        <charset val="162"/>
      </rPr>
      <t>WKN</t>
    </r>
    <r>
      <rPr>
        <sz val="10"/>
        <rFont val="Times New Roman"/>
        <family val="1"/>
        <charset val="162"/>
      </rPr>
      <t xml:space="preserve"> 70</t>
    </r>
    <r>
      <rPr>
        <sz val="10"/>
        <rFont val="Times New Roman"/>
        <family val="1"/>
        <charset val="162"/>
      </rPr>
      <t xml:space="preserve"> SL</t>
    </r>
  </si>
  <si>
    <r>
      <rPr>
        <sz val="10"/>
        <rFont val="Times New Roman"/>
        <family val="1"/>
        <charset val="162"/>
      </rPr>
      <t>140,00</t>
    </r>
  </si>
  <si>
    <r>
      <rPr>
        <sz val="10"/>
        <rFont val="Times New Roman"/>
        <family val="1"/>
        <charset val="162"/>
      </rPr>
      <t>58.504.9255.0</t>
    </r>
  </si>
  <si>
    <r>
      <rPr>
        <sz val="10"/>
        <rFont val="Times New Roman"/>
        <family val="1"/>
        <charset val="162"/>
      </rPr>
      <t>WT</t>
    </r>
    <r>
      <rPr>
        <sz val="10"/>
        <rFont val="Times New Roman"/>
        <family val="1"/>
        <charset val="162"/>
      </rPr>
      <t xml:space="preserve"> 2,5-6</t>
    </r>
    <r>
      <rPr>
        <sz val="10"/>
        <rFont val="Times New Roman"/>
        <family val="1"/>
        <charset val="162"/>
      </rPr>
      <t xml:space="preserve"> PE</t>
    </r>
    <r>
      <rPr>
        <sz val="10"/>
        <rFont val="Times New Roman"/>
        <family val="1"/>
        <charset val="162"/>
      </rPr>
      <t xml:space="preserve"> Çift</t>
    </r>
    <r>
      <rPr>
        <sz val="10"/>
        <rFont val="Times New Roman"/>
        <family val="1"/>
        <charset val="162"/>
      </rPr>
      <t xml:space="preserve"> katlı</t>
    </r>
  </si>
  <si>
    <r>
      <rPr>
        <sz val="10"/>
        <rFont val="Times New Roman"/>
        <family val="1"/>
        <charset val="162"/>
      </rPr>
      <t>58.504.7055.0</t>
    </r>
  </si>
  <si>
    <r>
      <rPr>
        <sz val="10"/>
        <rFont val="Times New Roman"/>
        <family val="1"/>
        <charset val="162"/>
      </rPr>
      <t>WT</t>
    </r>
    <r>
      <rPr>
        <sz val="10"/>
        <rFont val="Times New Roman"/>
        <family val="1"/>
        <charset val="162"/>
      </rPr>
      <t xml:space="preserve"> 2,5-6</t>
    </r>
  </si>
  <si>
    <r>
      <rPr>
        <sz val="10"/>
        <rFont val="Times New Roman"/>
        <family val="1"/>
        <charset val="162"/>
      </rPr>
      <t>58.504.7055.6</t>
    </r>
  </si>
  <si>
    <r>
      <rPr>
        <sz val="10"/>
        <rFont val="Times New Roman"/>
        <family val="1"/>
        <charset val="162"/>
      </rPr>
      <t>WT</t>
    </r>
    <r>
      <rPr>
        <sz val="10"/>
        <rFont val="Times New Roman"/>
        <family val="1"/>
        <charset val="162"/>
      </rPr>
      <t xml:space="preserve"> 2,5-6</t>
    </r>
    <r>
      <rPr>
        <sz val="10"/>
        <rFont val="Times New Roman"/>
        <family val="1"/>
        <charset val="162"/>
      </rPr>
      <t xml:space="preserve"> Mavi</t>
    </r>
  </si>
  <si>
    <r>
      <rPr>
        <sz val="10"/>
        <rFont val="Times New Roman"/>
        <family val="1"/>
        <charset val="162"/>
      </rPr>
      <t>57.503.8855.0</t>
    </r>
  </si>
  <si>
    <r>
      <rPr>
        <sz val="10"/>
        <rFont val="Times New Roman"/>
        <family val="1"/>
        <charset val="162"/>
      </rPr>
      <t>WK</t>
    </r>
    <r>
      <rPr>
        <sz val="10"/>
        <rFont val="Times New Roman"/>
        <family val="1"/>
        <charset val="162"/>
      </rPr>
      <t xml:space="preserve"> 2,5-3</t>
    </r>
    <r>
      <rPr>
        <sz val="10"/>
        <rFont val="Times New Roman"/>
        <family val="1"/>
        <charset val="162"/>
      </rPr>
      <t xml:space="preserve"> D/U</t>
    </r>
  </si>
  <si>
    <r>
      <rPr>
        <sz val="10"/>
        <rFont val="Times New Roman"/>
        <family val="1"/>
        <charset val="162"/>
      </rPr>
      <t>0,5</t>
    </r>
    <r>
      <rPr>
        <sz val="10"/>
        <rFont val="Times New Roman"/>
        <family val="1"/>
        <charset val="162"/>
      </rPr>
      <t xml:space="preserve"> -</t>
    </r>
    <r>
      <rPr>
        <sz val="10"/>
        <rFont val="Times New Roman"/>
        <family val="1"/>
        <charset val="162"/>
      </rPr>
      <t xml:space="preserve"> 2,5</t>
    </r>
  </si>
  <si>
    <r>
      <rPr>
        <sz val="10"/>
        <rFont val="Times New Roman"/>
        <family val="1"/>
        <charset val="162"/>
      </rPr>
      <t>30,00</t>
    </r>
  </si>
  <si>
    <r>
      <rPr>
        <sz val="10"/>
        <rFont val="Times New Roman"/>
        <family val="1"/>
        <charset val="162"/>
      </rPr>
      <t>56.503.8355.0</t>
    </r>
  </si>
  <si>
    <r>
      <rPr>
        <sz val="10"/>
        <rFont val="Times New Roman"/>
        <family val="1"/>
        <charset val="162"/>
      </rPr>
      <t>WK</t>
    </r>
    <r>
      <rPr>
        <sz val="10"/>
        <rFont val="Times New Roman"/>
        <family val="1"/>
        <charset val="162"/>
      </rPr>
      <t xml:space="preserve"> 2,5-3</t>
    </r>
    <r>
      <rPr>
        <sz val="10"/>
        <rFont val="Times New Roman"/>
        <family val="1"/>
        <charset val="162"/>
      </rPr>
      <t xml:space="preserve"> D/</t>
    </r>
    <r>
      <rPr>
        <sz val="10"/>
        <rFont val="Times New Roman"/>
        <family val="1"/>
        <charset val="162"/>
      </rPr>
      <t xml:space="preserve"> SL</t>
    </r>
    <r>
      <rPr>
        <sz val="10"/>
        <rFont val="Times New Roman"/>
        <family val="1"/>
        <charset val="162"/>
      </rPr>
      <t xml:space="preserve"> En</t>
    </r>
    <r>
      <rPr>
        <sz val="10"/>
        <rFont val="Times New Roman"/>
        <family val="1"/>
        <charset val="162"/>
      </rPr>
      <t xml:space="preserve"> alt</t>
    </r>
    <r>
      <rPr>
        <sz val="10"/>
        <rFont val="Times New Roman"/>
        <family val="1"/>
        <charset val="162"/>
      </rPr>
      <t xml:space="preserve"> Topraklamalı</t>
    </r>
  </si>
  <si>
    <r>
      <rPr>
        <sz val="10"/>
        <rFont val="Times New Roman"/>
        <family val="1"/>
        <charset val="162"/>
      </rPr>
      <t>57.503.9055.0</t>
    </r>
  </si>
  <si>
    <r>
      <rPr>
        <sz val="10"/>
        <rFont val="Times New Roman"/>
        <family val="1"/>
        <charset val="162"/>
      </rPr>
      <t>WK</t>
    </r>
    <r>
      <rPr>
        <sz val="10"/>
        <rFont val="Times New Roman"/>
        <family val="1"/>
        <charset val="162"/>
      </rPr>
      <t xml:space="preserve"> 2,5-3</t>
    </r>
    <r>
      <rPr>
        <sz val="10"/>
        <rFont val="Times New Roman"/>
        <family val="1"/>
        <charset val="162"/>
      </rPr>
      <t xml:space="preserve"> D/U-PGN</t>
    </r>
    <r>
      <rPr>
        <sz val="10"/>
        <rFont val="Times New Roman"/>
        <family val="1"/>
        <charset val="162"/>
      </rPr>
      <t xml:space="preserve"> LED'li</t>
    </r>
    <r>
      <rPr>
        <sz val="10"/>
        <rFont val="Times New Roman"/>
        <family val="1"/>
        <charset val="162"/>
      </rPr>
      <t xml:space="preserve"> 0,5</t>
    </r>
  </si>
  <si>
    <r>
      <rPr>
        <sz val="10"/>
        <rFont val="Times New Roman"/>
        <family val="1"/>
        <charset val="162"/>
      </rPr>
      <t>55.503.1053.0</t>
    </r>
  </si>
  <si>
    <r>
      <rPr>
        <sz val="10"/>
        <rFont val="Times New Roman"/>
        <family val="1"/>
        <charset val="162"/>
      </rPr>
      <t>WKM</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15</t>
    </r>
  </si>
  <si>
    <r>
      <rPr>
        <sz val="10"/>
        <rFont val="Times New Roman"/>
        <family val="1"/>
        <charset val="162"/>
      </rPr>
      <t>15</t>
    </r>
    <r>
      <rPr>
        <sz val="10"/>
        <rFont val="Times New Roman"/>
        <family val="1"/>
        <charset val="162"/>
      </rPr>
      <t xml:space="preserve"> 0,5</t>
    </r>
    <r>
      <rPr>
        <sz val="10"/>
        <rFont val="Times New Roman"/>
        <family val="1"/>
        <charset val="162"/>
      </rPr>
      <t xml:space="preserve"> -</t>
    </r>
    <r>
      <rPr>
        <sz val="10"/>
        <rFont val="Times New Roman"/>
        <family val="1"/>
        <charset val="162"/>
      </rPr>
      <t xml:space="preserve"> 2,5</t>
    </r>
  </si>
  <si>
    <r>
      <rPr>
        <sz val="10"/>
        <rFont val="Times New Roman"/>
        <family val="1"/>
        <charset val="162"/>
      </rPr>
      <t>55.503.1053.6</t>
    </r>
  </si>
  <si>
    <r>
      <rPr>
        <sz val="10"/>
        <rFont val="Times New Roman"/>
        <family val="1"/>
        <charset val="162"/>
      </rPr>
      <t>WKM</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15</t>
    </r>
    <r>
      <rPr>
        <sz val="10"/>
        <rFont val="Times New Roman"/>
        <family val="1"/>
        <charset val="162"/>
      </rPr>
      <t xml:space="preserve"> Mavi</t>
    </r>
  </si>
  <si>
    <r>
      <rPr>
        <sz val="10"/>
        <rFont val="Times New Roman"/>
        <family val="1"/>
        <charset val="162"/>
      </rPr>
      <t>55.504.1053.0</t>
    </r>
  </si>
  <si>
    <r>
      <rPr>
        <sz val="10"/>
        <rFont val="Times New Roman"/>
        <family val="1"/>
        <charset val="162"/>
      </rPr>
      <t>WKM</t>
    </r>
    <r>
      <rPr>
        <sz val="10"/>
        <rFont val="Times New Roman"/>
        <family val="1"/>
        <charset val="162"/>
      </rPr>
      <t xml:space="preserve"> 4</t>
    </r>
    <r>
      <rPr>
        <sz val="10"/>
        <rFont val="Times New Roman"/>
        <family val="1"/>
        <charset val="162"/>
      </rPr>
      <t xml:space="preserve"> /</t>
    </r>
    <r>
      <rPr>
        <sz val="10"/>
        <rFont val="Times New Roman"/>
        <family val="1"/>
        <charset val="162"/>
      </rPr>
      <t xml:space="preserve"> 15</t>
    </r>
  </si>
  <si>
    <r>
      <rPr>
        <sz val="10"/>
        <rFont val="Times New Roman"/>
        <family val="1"/>
        <charset val="162"/>
      </rPr>
      <t>55.504.1053.6</t>
    </r>
  </si>
  <si>
    <r>
      <rPr>
        <sz val="10"/>
        <rFont val="Times New Roman"/>
        <family val="1"/>
        <charset val="162"/>
      </rPr>
      <t>55.504.9153.0</t>
    </r>
  </si>
  <si>
    <r>
      <rPr>
        <sz val="10"/>
        <rFont val="Times New Roman"/>
        <family val="1"/>
        <charset val="162"/>
      </rPr>
      <t>WKM</t>
    </r>
    <r>
      <rPr>
        <sz val="10"/>
        <rFont val="Times New Roman"/>
        <family val="1"/>
        <charset val="162"/>
      </rPr>
      <t xml:space="preserve"> 4</t>
    </r>
    <r>
      <rPr>
        <sz val="10"/>
        <rFont val="Times New Roman"/>
        <family val="1"/>
        <charset val="162"/>
      </rPr>
      <t xml:space="preserve"> SL</t>
    </r>
    <r>
      <rPr>
        <sz val="10"/>
        <rFont val="Times New Roman"/>
        <family val="1"/>
        <charset val="162"/>
      </rPr>
      <t xml:space="preserve"> /</t>
    </r>
    <r>
      <rPr>
        <sz val="10"/>
        <rFont val="Times New Roman"/>
        <family val="1"/>
        <charset val="162"/>
      </rPr>
      <t xml:space="preserve"> 15</t>
    </r>
  </si>
  <si>
    <r>
      <rPr>
        <sz val="10"/>
        <rFont val="Times New Roman"/>
        <family val="1"/>
        <charset val="162"/>
      </rPr>
      <t>57.904.5355.0</t>
    </r>
  </si>
  <si>
    <r>
      <rPr>
        <sz val="10"/>
        <rFont val="Times New Roman"/>
        <family val="1"/>
        <charset val="162"/>
      </rPr>
      <t>WK</t>
    </r>
    <r>
      <rPr>
        <sz val="10"/>
        <rFont val="Times New Roman"/>
        <family val="1"/>
        <charset val="162"/>
      </rPr>
      <t xml:space="preserve"> 4/THSİ</t>
    </r>
    <r>
      <rPr>
        <sz val="10"/>
        <rFont val="Times New Roman"/>
        <family val="1"/>
        <charset val="162"/>
      </rPr>
      <t xml:space="preserve"> 5..U</t>
    </r>
  </si>
  <si>
    <r>
      <rPr>
        <sz val="10"/>
        <rFont val="Times New Roman"/>
        <family val="1"/>
        <charset val="162"/>
      </rPr>
      <t>57.904.5555.0</t>
    </r>
  </si>
  <si>
    <r>
      <rPr>
        <sz val="10"/>
        <rFont val="Times New Roman"/>
        <family val="1"/>
        <charset val="162"/>
      </rPr>
      <t>WK</t>
    </r>
    <r>
      <rPr>
        <sz val="10"/>
        <rFont val="Times New Roman"/>
        <family val="1"/>
        <charset val="162"/>
      </rPr>
      <t xml:space="preserve"> 4/THSİ</t>
    </r>
    <r>
      <rPr>
        <sz val="10"/>
        <rFont val="Times New Roman"/>
        <family val="1"/>
        <charset val="162"/>
      </rPr>
      <t xml:space="preserve"> 5</t>
    </r>
    <r>
      <rPr>
        <sz val="10"/>
        <rFont val="Times New Roman"/>
        <family val="1"/>
        <charset val="162"/>
      </rPr>
      <t xml:space="preserve"> LED</t>
    </r>
    <r>
      <rPr>
        <sz val="10"/>
        <rFont val="Times New Roman"/>
        <family val="1"/>
        <charset val="162"/>
      </rPr>
      <t xml:space="preserve"> 24</t>
    </r>
    <r>
      <rPr>
        <sz val="10"/>
        <rFont val="Times New Roman"/>
        <family val="1"/>
        <charset val="162"/>
      </rPr>
      <t xml:space="preserve"> U</t>
    </r>
  </si>
  <si>
    <r>
      <rPr>
        <sz val="10"/>
        <rFont val="Times New Roman"/>
        <family val="1"/>
        <charset val="162"/>
      </rPr>
      <t>57.904.5755.0</t>
    </r>
  </si>
  <si>
    <r>
      <rPr>
        <sz val="10"/>
        <rFont val="Times New Roman"/>
        <family val="1"/>
        <charset val="162"/>
      </rPr>
      <t>WK</t>
    </r>
    <r>
      <rPr>
        <sz val="10"/>
        <rFont val="Times New Roman"/>
        <family val="1"/>
        <charset val="162"/>
      </rPr>
      <t xml:space="preserve"> 4/THSİ</t>
    </r>
    <r>
      <rPr>
        <sz val="10"/>
        <rFont val="Times New Roman"/>
        <family val="1"/>
        <charset val="162"/>
      </rPr>
      <t xml:space="preserve"> 5</t>
    </r>
    <r>
      <rPr>
        <sz val="10"/>
        <rFont val="Times New Roman"/>
        <family val="1"/>
        <charset val="162"/>
      </rPr>
      <t xml:space="preserve"> LED</t>
    </r>
    <r>
      <rPr>
        <sz val="10"/>
        <rFont val="Times New Roman"/>
        <family val="1"/>
        <charset val="162"/>
      </rPr>
      <t xml:space="preserve"> 250</t>
    </r>
    <r>
      <rPr>
        <sz val="10"/>
        <rFont val="Times New Roman"/>
        <family val="1"/>
        <charset val="162"/>
      </rPr>
      <t xml:space="preserve"> U</t>
    </r>
  </si>
  <si>
    <r>
      <rPr>
        <sz val="10"/>
        <rFont val="Times New Roman"/>
        <family val="1"/>
        <charset val="162"/>
      </rPr>
      <t>57.504.4055.0</t>
    </r>
  </si>
  <si>
    <r>
      <rPr>
        <sz val="10"/>
        <rFont val="Times New Roman"/>
        <family val="1"/>
        <charset val="162"/>
      </rPr>
      <t>WK</t>
    </r>
    <r>
      <rPr>
        <sz val="10"/>
        <rFont val="Times New Roman"/>
        <family val="1"/>
        <charset val="162"/>
      </rPr>
      <t xml:space="preserve"> 4</t>
    </r>
    <r>
      <rPr>
        <sz val="10"/>
        <rFont val="Times New Roman"/>
        <family val="1"/>
        <charset val="162"/>
      </rPr>
      <t xml:space="preserve"> TKG/U</t>
    </r>
    <r>
      <rPr>
        <sz val="10"/>
        <rFont val="Times New Roman"/>
        <family val="1"/>
        <charset val="162"/>
      </rPr>
      <t xml:space="preserve"> /V0</t>
    </r>
  </si>
  <si>
    <r>
      <rPr>
        <sz val="10"/>
        <rFont val="Times New Roman"/>
        <family val="1"/>
        <charset val="162"/>
      </rPr>
      <t>Z1.298.1053.0</t>
    </r>
  </si>
  <si>
    <r>
      <rPr>
        <sz val="10"/>
        <rFont val="Times New Roman"/>
        <family val="1"/>
        <charset val="162"/>
      </rPr>
      <t>THSI</t>
    </r>
    <r>
      <rPr>
        <sz val="10"/>
        <rFont val="Times New Roman"/>
        <family val="1"/>
        <charset val="162"/>
      </rPr>
      <t xml:space="preserve"> 5X20</t>
    </r>
  </si>
  <si>
    <r>
      <rPr>
        <sz val="10"/>
        <rFont val="Times New Roman"/>
        <family val="1"/>
        <charset val="162"/>
      </rPr>
      <t>Z1.298.1153.0</t>
    </r>
  </si>
  <si>
    <r>
      <rPr>
        <sz val="10"/>
        <rFont val="Times New Roman"/>
        <family val="1"/>
        <charset val="162"/>
      </rPr>
      <t>Z1.298.1253.0</t>
    </r>
  </si>
  <si>
    <r>
      <rPr>
        <sz val="10"/>
        <rFont val="Times New Roman"/>
        <family val="1"/>
        <charset val="162"/>
      </rPr>
      <t>Z1.298.1353.0</t>
    </r>
  </si>
  <si>
    <r>
      <rPr>
        <sz val="10"/>
        <rFont val="Times New Roman"/>
        <family val="1"/>
        <charset val="162"/>
      </rPr>
      <t>58.503.2055.0</t>
    </r>
  </si>
  <si>
    <r>
      <rPr>
        <sz val="10"/>
        <rFont val="Times New Roman"/>
        <family val="1"/>
        <charset val="162"/>
      </rPr>
      <t>WT</t>
    </r>
    <r>
      <rPr>
        <sz val="10"/>
        <rFont val="Times New Roman"/>
        <family val="1"/>
        <charset val="162"/>
      </rPr>
      <t xml:space="preserve"> 2,5</t>
    </r>
    <r>
      <rPr>
        <sz val="10"/>
        <rFont val="Times New Roman"/>
        <family val="1"/>
        <charset val="162"/>
      </rPr>
      <t xml:space="preserve"> TKM</t>
    </r>
  </si>
  <si>
    <r>
      <rPr>
        <sz val="10"/>
        <rFont val="Times New Roman"/>
        <family val="1"/>
        <charset val="162"/>
      </rPr>
      <t>58.503.2055.6</t>
    </r>
  </si>
  <si>
    <r>
      <rPr>
        <sz val="10"/>
        <rFont val="Times New Roman"/>
        <family val="1"/>
        <charset val="162"/>
      </rPr>
      <t>58.503.2355.0</t>
    </r>
  </si>
  <si>
    <r>
      <rPr>
        <sz val="10"/>
        <rFont val="Times New Roman"/>
        <family val="1"/>
        <charset val="162"/>
      </rPr>
      <t>15,00</t>
    </r>
  </si>
  <si>
    <r>
      <rPr>
        <sz val="10"/>
        <rFont val="Times New Roman"/>
        <family val="1"/>
        <charset val="162"/>
      </rPr>
      <t>58.504.2055.0</t>
    </r>
  </si>
  <si>
    <r>
      <rPr>
        <sz val="10"/>
        <rFont val="Times New Roman"/>
        <family val="1"/>
        <charset val="162"/>
      </rPr>
      <t>WT</t>
    </r>
    <r>
      <rPr>
        <sz val="10"/>
        <rFont val="Times New Roman"/>
        <family val="1"/>
        <charset val="162"/>
      </rPr>
      <t xml:space="preserve"> 4</t>
    </r>
    <r>
      <rPr>
        <sz val="10"/>
        <rFont val="Times New Roman"/>
        <family val="1"/>
        <charset val="162"/>
      </rPr>
      <t xml:space="preserve"> TKM</t>
    </r>
  </si>
  <si>
    <r>
      <rPr>
        <sz val="10"/>
        <rFont val="Times New Roman"/>
        <family val="1"/>
        <charset val="162"/>
      </rPr>
      <t>58.504.2055.6</t>
    </r>
  </si>
  <si>
    <r>
      <rPr>
        <sz val="10"/>
        <rFont val="Times New Roman"/>
        <family val="1"/>
        <charset val="162"/>
      </rPr>
      <t>58.504.2355.0</t>
    </r>
  </si>
  <si>
    <r>
      <rPr>
        <sz val="10"/>
        <rFont val="Times New Roman"/>
        <family val="1"/>
        <charset val="162"/>
      </rPr>
      <t>58.504.4155.0</t>
    </r>
  </si>
  <si>
    <r>
      <rPr>
        <sz val="10"/>
        <rFont val="Times New Roman"/>
        <family val="1"/>
        <charset val="162"/>
      </rPr>
      <t>WT</t>
    </r>
    <r>
      <rPr>
        <sz val="10"/>
        <rFont val="Times New Roman"/>
        <family val="1"/>
        <charset val="162"/>
      </rPr>
      <t xml:space="preserve"> 4</t>
    </r>
    <r>
      <rPr>
        <sz val="10"/>
        <rFont val="Times New Roman"/>
        <family val="1"/>
        <charset val="162"/>
      </rPr>
      <t xml:space="preserve"> FSI</t>
    </r>
  </si>
  <si>
    <r>
      <rPr>
        <sz val="10"/>
        <rFont val="Times New Roman"/>
        <family val="1"/>
        <charset val="162"/>
      </rPr>
      <t>56.106.0553.0</t>
    </r>
  </si>
  <si>
    <r>
      <rPr>
        <sz val="10"/>
        <rFont val="Times New Roman"/>
        <family val="1"/>
        <charset val="162"/>
      </rPr>
      <t>WK</t>
    </r>
    <r>
      <rPr>
        <sz val="10"/>
        <rFont val="Times New Roman"/>
        <family val="1"/>
        <charset val="162"/>
      </rPr>
      <t xml:space="preserve"> 6</t>
    </r>
    <r>
      <rPr>
        <sz val="10"/>
        <rFont val="Times New Roman"/>
        <family val="1"/>
        <charset val="162"/>
      </rPr>
      <t xml:space="preserve"> TK/35</t>
    </r>
  </si>
  <si>
    <r>
      <rPr>
        <sz val="10"/>
        <rFont val="Times New Roman"/>
        <family val="1"/>
        <charset val="162"/>
      </rPr>
      <t>0,5</t>
    </r>
    <r>
      <rPr>
        <sz val="10"/>
        <rFont val="Times New Roman"/>
        <family val="1"/>
        <charset val="162"/>
      </rPr>
      <t xml:space="preserve"> -</t>
    </r>
    <r>
      <rPr>
        <sz val="10"/>
        <rFont val="Times New Roman"/>
        <family val="1"/>
        <charset val="162"/>
      </rPr>
      <t xml:space="preserve"> 6</t>
    </r>
  </si>
  <si>
    <r>
      <rPr>
        <sz val="10"/>
        <rFont val="Times New Roman"/>
        <family val="1"/>
        <charset val="162"/>
      </rPr>
      <t>37,00</t>
    </r>
  </si>
  <si>
    <r>
      <rPr>
        <sz val="10"/>
        <rFont val="Times New Roman"/>
        <family val="1"/>
        <charset val="162"/>
      </rPr>
      <t>56.106.0653.0</t>
    </r>
  </si>
  <si>
    <r>
      <rPr>
        <sz val="10"/>
        <rFont val="Times New Roman"/>
        <family val="1"/>
        <charset val="162"/>
      </rPr>
      <t>WK</t>
    </r>
    <r>
      <rPr>
        <sz val="10"/>
        <rFont val="Times New Roman"/>
        <family val="1"/>
        <charset val="162"/>
      </rPr>
      <t xml:space="preserve"> 6</t>
    </r>
    <r>
      <rPr>
        <sz val="10"/>
        <rFont val="Times New Roman"/>
        <family val="1"/>
        <charset val="162"/>
      </rPr>
      <t xml:space="preserve"> TK</t>
    </r>
    <r>
      <rPr>
        <sz val="10"/>
        <rFont val="Times New Roman"/>
        <family val="1"/>
        <charset val="162"/>
      </rPr>
      <t xml:space="preserve"> P3/35</t>
    </r>
  </si>
  <si>
    <r>
      <rPr>
        <sz val="10"/>
        <rFont val="Times New Roman"/>
        <family val="1"/>
        <charset val="162"/>
      </rPr>
      <t>50,00</t>
    </r>
  </si>
  <si>
    <r>
      <rPr>
        <sz val="10"/>
        <rFont val="Times New Roman"/>
        <family val="1"/>
        <charset val="162"/>
      </rPr>
      <t>56.106.0055.0</t>
    </r>
  </si>
  <si>
    <r>
      <rPr>
        <sz val="10"/>
        <rFont val="Times New Roman"/>
        <family val="1"/>
        <charset val="162"/>
      </rPr>
      <t>WKN</t>
    </r>
    <r>
      <rPr>
        <sz val="10"/>
        <rFont val="Times New Roman"/>
        <family val="1"/>
        <charset val="162"/>
      </rPr>
      <t xml:space="preserve"> 6</t>
    </r>
    <r>
      <rPr>
        <sz val="10"/>
        <rFont val="Times New Roman"/>
        <family val="1"/>
        <charset val="162"/>
      </rPr>
      <t xml:space="preserve"> TK</t>
    </r>
  </si>
  <si>
    <r>
      <rPr>
        <sz val="10"/>
        <rFont val="Times New Roman"/>
        <family val="1"/>
        <charset val="162"/>
      </rPr>
      <t>Z5.511.3553.0</t>
    </r>
  </si>
  <si>
    <r>
      <rPr>
        <sz val="10"/>
        <rFont val="Times New Roman"/>
        <family val="1"/>
        <charset val="162"/>
      </rPr>
      <t>SBN</t>
    </r>
  </si>
  <si>
    <r>
      <rPr>
        <sz val="10"/>
        <rFont val="Times New Roman"/>
        <family val="1"/>
        <charset val="162"/>
      </rPr>
      <t>-</t>
    </r>
  </si>
  <si>
    <r>
      <rPr>
        <sz val="10"/>
        <rFont val="Times New Roman"/>
        <family val="1"/>
        <charset val="162"/>
      </rPr>
      <t>57.503.2055.0</t>
    </r>
  </si>
  <si>
    <r>
      <rPr>
        <sz val="10"/>
        <rFont val="Times New Roman"/>
        <family val="1"/>
        <charset val="162"/>
      </rPr>
      <t>WK</t>
    </r>
    <r>
      <rPr>
        <sz val="10"/>
        <rFont val="Times New Roman"/>
        <family val="1"/>
        <charset val="162"/>
      </rPr>
      <t xml:space="preserve"> 2,5</t>
    </r>
    <r>
      <rPr>
        <sz val="10"/>
        <rFont val="Times New Roman"/>
        <family val="1"/>
        <charset val="162"/>
      </rPr>
      <t xml:space="preserve"> U/8113</t>
    </r>
    <r>
      <rPr>
        <sz val="10"/>
        <rFont val="Times New Roman"/>
        <family val="1"/>
        <charset val="162"/>
      </rPr>
      <t xml:space="preserve"> S/H</t>
    </r>
  </si>
  <si>
    <r>
      <rPr>
        <sz val="10"/>
        <rFont val="Times New Roman"/>
        <family val="1"/>
        <charset val="162"/>
      </rPr>
      <t>2,5</t>
    </r>
  </si>
  <si>
    <r>
      <rPr>
        <sz val="10"/>
        <rFont val="Times New Roman"/>
        <family val="1"/>
        <charset val="162"/>
      </rPr>
      <t>58.504.5055.0</t>
    </r>
  </si>
  <si>
    <r>
      <rPr>
        <sz val="10"/>
        <rFont val="Times New Roman"/>
        <family val="1"/>
        <charset val="162"/>
      </rPr>
      <t>WT</t>
    </r>
    <r>
      <rPr>
        <sz val="10"/>
        <rFont val="Times New Roman"/>
        <family val="1"/>
        <charset val="162"/>
      </rPr>
      <t xml:space="preserve"> 4</t>
    </r>
    <r>
      <rPr>
        <sz val="10"/>
        <rFont val="Times New Roman"/>
        <family val="1"/>
        <charset val="162"/>
      </rPr>
      <t xml:space="preserve"> D1/2</t>
    </r>
  </si>
  <si>
    <r>
      <rPr>
        <sz val="10"/>
        <rFont val="Times New Roman"/>
        <family val="1"/>
        <charset val="162"/>
      </rPr>
      <t>58.504.5055.6</t>
    </r>
  </si>
  <si>
    <r>
      <rPr>
        <sz val="10"/>
        <rFont val="Times New Roman"/>
        <family val="1"/>
        <charset val="162"/>
      </rPr>
      <t>58.504.5155.0</t>
    </r>
  </si>
  <si>
    <r>
      <rPr>
        <sz val="10"/>
        <rFont val="Times New Roman"/>
        <family val="1"/>
        <charset val="162"/>
      </rPr>
      <t>WT</t>
    </r>
    <r>
      <rPr>
        <sz val="10"/>
        <rFont val="Times New Roman"/>
        <family val="1"/>
        <charset val="162"/>
      </rPr>
      <t xml:space="preserve"> 4</t>
    </r>
    <r>
      <rPr>
        <sz val="10"/>
        <rFont val="Times New Roman"/>
        <family val="1"/>
        <charset val="162"/>
      </rPr>
      <t xml:space="preserve"> D2/2</t>
    </r>
  </si>
  <si>
    <r>
      <rPr>
        <sz val="10"/>
        <rFont val="Times New Roman"/>
        <family val="1"/>
        <charset val="162"/>
      </rPr>
      <t>58.504.5155.6</t>
    </r>
  </si>
  <si>
    <r>
      <rPr>
        <sz val="10"/>
        <rFont val="Times New Roman"/>
        <family val="1"/>
        <charset val="162"/>
      </rPr>
      <t>58.504.9155.0</t>
    </r>
  </si>
  <si>
    <r>
      <rPr>
        <sz val="10"/>
        <rFont val="Times New Roman"/>
        <family val="1"/>
        <charset val="162"/>
      </rPr>
      <t>WT</t>
    </r>
    <r>
      <rPr>
        <sz val="10"/>
        <rFont val="Times New Roman"/>
        <family val="1"/>
        <charset val="162"/>
      </rPr>
      <t xml:space="preserve"> 4</t>
    </r>
    <r>
      <rPr>
        <sz val="10"/>
        <rFont val="Times New Roman"/>
        <family val="1"/>
        <charset val="162"/>
      </rPr>
      <t xml:space="preserve"> D2/2</t>
    </r>
    <r>
      <rPr>
        <sz val="10"/>
        <rFont val="Times New Roman"/>
        <family val="1"/>
        <charset val="162"/>
      </rPr>
      <t xml:space="preserve"> PE</t>
    </r>
  </si>
  <si>
    <r>
      <rPr>
        <sz val="10"/>
        <rFont val="Times New Roman"/>
        <family val="1"/>
        <charset val="162"/>
      </rPr>
      <t>56.135.1055.0</t>
    </r>
  </si>
  <si>
    <r>
      <rPr>
        <sz val="10"/>
        <rFont val="Times New Roman"/>
        <family val="1"/>
        <charset val="162"/>
      </rPr>
      <t>WRT</t>
    </r>
    <r>
      <rPr>
        <sz val="10"/>
        <rFont val="Times New Roman"/>
        <family val="1"/>
        <charset val="162"/>
      </rPr>
      <t xml:space="preserve"> 35</t>
    </r>
    <r>
      <rPr>
        <sz val="10"/>
        <rFont val="Times New Roman"/>
        <family val="1"/>
        <charset val="162"/>
      </rPr>
      <t xml:space="preserve"> /</t>
    </r>
    <r>
      <rPr>
        <sz val="10"/>
        <rFont val="Times New Roman"/>
        <family val="1"/>
        <charset val="162"/>
      </rPr>
      <t xml:space="preserve"> M6</t>
    </r>
  </si>
  <si>
    <r>
      <rPr>
        <sz val="10"/>
        <rFont val="Times New Roman"/>
        <family val="1"/>
        <charset val="162"/>
      </rPr>
      <t>2,5</t>
    </r>
    <r>
      <rPr>
        <sz val="10"/>
        <rFont val="Times New Roman"/>
        <family val="1"/>
        <charset val="162"/>
      </rPr>
      <t xml:space="preserve"> -</t>
    </r>
    <r>
      <rPr>
        <sz val="10"/>
        <rFont val="Times New Roman"/>
        <family val="1"/>
        <charset val="162"/>
      </rPr>
      <t xml:space="preserve"> 50</t>
    </r>
  </si>
  <si>
    <r>
      <rPr>
        <sz val="10"/>
        <rFont val="Times New Roman"/>
        <family val="1"/>
        <charset val="162"/>
      </rPr>
      <t>108,00</t>
    </r>
  </si>
  <si>
    <r>
      <rPr>
        <sz val="10"/>
        <rFont val="Times New Roman"/>
        <family val="1"/>
        <charset val="162"/>
      </rPr>
      <t>56.170.1055.0</t>
    </r>
  </si>
  <si>
    <r>
      <rPr>
        <sz val="10"/>
        <rFont val="Times New Roman"/>
        <family val="1"/>
        <charset val="162"/>
      </rPr>
      <t>WRT</t>
    </r>
    <r>
      <rPr>
        <sz val="10"/>
        <rFont val="Times New Roman"/>
        <family val="1"/>
        <charset val="162"/>
      </rPr>
      <t xml:space="preserve"> 70</t>
    </r>
  </si>
  <si>
    <r>
      <rPr>
        <sz val="10"/>
        <rFont val="Times New Roman"/>
        <family val="1"/>
        <charset val="162"/>
      </rPr>
      <t>2,5</t>
    </r>
    <r>
      <rPr>
        <sz val="10"/>
        <rFont val="Times New Roman"/>
        <family val="1"/>
        <charset val="162"/>
      </rPr>
      <t xml:space="preserve"> -</t>
    </r>
    <r>
      <rPr>
        <sz val="10"/>
        <rFont val="Times New Roman"/>
        <family val="1"/>
        <charset val="162"/>
      </rPr>
      <t xml:space="preserve"> 95</t>
    </r>
  </si>
  <si>
    <r>
      <rPr>
        <sz val="10"/>
        <rFont val="Times New Roman"/>
        <family val="1"/>
        <charset val="162"/>
      </rPr>
      <t>56.197.1055.0</t>
    </r>
  </si>
  <si>
    <r>
      <rPr>
        <sz val="10"/>
        <rFont val="Times New Roman"/>
        <family val="1"/>
        <charset val="162"/>
      </rPr>
      <t>WRT</t>
    </r>
    <r>
      <rPr>
        <sz val="10"/>
        <rFont val="Times New Roman"/>
        <family val="1"/>
        <charset val="162"/>
      </rPr>
      <t xml:space="preserve"> 120</t>
    </r>
  </si>
  <si>
    <r>
      <rPr>
        <sz val="10"/>
        <rFont val="Times New Roman"/>
        <family val="1"/>
        <charset val="162"/>
      </rPr>
      <t>185,00</t>
    </r>
  </si>
  <si>
    <r>
      <rPr>
        <sz val="10"/>
        <rFont val="Times New Roman"/>
        <family val="1"/>
        <charset val="162"/>
      </rPr>
      <t>56.198.1055.0</t>
    </r>
  </si>
  <si>
    <r>
      <rPr>
        <sz val="10"/>
        <rFont val="Times New Roman"/>
        <family val="1"/>
        <charset val="162"/>
      </rPr>
      <t>WRT</t>
    </r>
    <r>
      <rPr>
        <sz val="10"/>
        <rFont val="Times New Roman"/>
        <family val="1"/>
        <charset val="162"/>
      </rPr>
      <t xml:space="preserve"> 185</t>
    </r>
  </si>
  <si>
    <r>
      <rPr>
        <sz val="10"/>
        <rFont val="Times New Roman"/>
        <family val="1"/>
        <charset val="162"/>
      </rPr>
      <t>56.199.1055.0</t>
    </r>
  </si>
  <si>
    <r>
      <rPr>
        <sz val="10"/>
        <rFont val="Times New Roman"/>
        <family val="1"/>
        <charset val="162"/>
      </rPr>
      <t>WRT</t>
    </r>
    <r>
      <rPr>
        <sz val="10"/>
        <rFont val="Times New Roman"/>
        <family val="1"/>
        <charset val="162"/>
      </rPr>
      <t xml:space="preserve"> 300</t>
    </r>
  </si>
  <si>
    <r>
      <rPr>
        <sz val="10"/>
        <rFont val="Times New Roman"/>
        <family val="1"/>
        <charset val="162"/>
      </rPr>
      <t>56.395.0055.0</t>
    </r>
  </si>
  <si>
    <r>
      <rPr>
        <sz val="10"/>
        <rFont val="Times New Roman"/>
        <family val="1"/>
        <charset val="162"/>
      </rPr>
      <t>RFK</t>
    </r>
    <r>
      <rPr>
        <sz val="10"/>
        <rFont val="Times New Roman"/>
        <family val="1"/>
        <charset val="162"/>
      </rPr>
      <t xml:space="preserve"> 1/95</t>
    </r>
    <r>
      <rPr>
        <sz val="10"/>
        <rFont val="Times New Roman"/>
        <family val="1"/>
        <charset val="162"/>
      </rPr>
      <t xml:space="preserve"> F</t>
    </r>
    <r>
      <rPr>
        <sz val="10"/>
        <rFont val="Times New Roman"/>
        <family val="1"/>
        <charset val="162"/>
      </rPr>
      <t xml:space="preserve"> S35</t>
    </r>
  </si>
  <si>
    <r>
      <rPr>
        <sz val="10"/>
        <rFont val="Times New Roman"/>
        <family val="1"/>
        <charset val="162"/>
      </rPr>
      <t>16-95</t>
    </r>
  </si>
  <si>
    <r>
      <rPr>
        <sz val="10"/>
        <rFont val="Times New Roman"/>
        <family val="1"/>
        <charset val="162"/>
      </rPr>
      <t>56.397.0055.0</t>
    </r>
  </si>
  <si>
    <r>
      <rPr>
        <sz val="10"/>
        <rFont val="Times New Roman"/>
        <family val="1"/>
        <charset val="162"/>
      </rPr>
      <t>RFK</t>
    </r>
    <r>
      <rPr>
        <sz val="10"/>
        <rFont val="Times New Roman"/>
        <family val="1"/>
        <charset val="162"/>
      </rPr>
      <t xml:space="preserve"> 1/150</t>
    </r>
    <r>
      <rPr>
        <sz val="10"/>
        <rFont val="Times New Roman"/>
        <family val="1"/>
        <charset val="162"/>
      </rPr>
      <t xml:space="preserve"> F</t>
    </r>
    <r>
      <rPr>
        <sz val="10"/>
        <rFont val="Times New Roman"/>
        <family val="1"/>
        <charset val="162"/>
      </rPr>
      <t xml:space="preserve"> S35</t>
    </r>
  </si>
  <si>
    <r>
      <rPr>
        <sz val="10"/>
        <rFont val="Times New Roman"/>
        <family val="1"/>
        <charset val="162"/>
      </rPr>
      <t>70</t>
    </r>
    <r>
      <rPr>
        <sz val="10"/>
        <rFont val="Times New Roman"/>
        <family val="1"/>
        <charset val="162"/>
      </rPr>
      <t xml:space="preserve"> -</t>
    </r>
    <r>
      <rPr>
        <sz val="10"/>
        <rFont val="Times New Roman"/>
        <family val="1"/>
        <charset val="162"/>
      </rPr>
      <t xml:space="preserve"> 150</t>
    </r>
  </si>
  <si>
    <r>
      <rPr>
        <sz val="10"/>
        <rFont val="Times New Roman"/>
        <family val="1"/>
        <charset val="162"/>
      </rPr>
      <t>56.398.0055.0</t>
    </r>
  </si>
  <si>
    <r>
      <rPr>
        <sz val="10"/>
        <rFont val="Times New Roman"/>
        <family val="1"/>
        <charset val="162"/>
      </rPr>
      <t>RFK</t>
    </r>
    <r>
      <rPr>
        <sz val="10"/>
        <rFont val="Times New Roman"/>
        <family val="1"/>
        <charset val="162"/>
      </rPr>
      <t xml:space="preserve"> 1/185</t>
    </r>
    <r>
      <rPr>
        <sz val="10"/>
        <rFont val="Times New Roman"/>
        <family val="1"/>
        <charset val="162"/>
      </rPr>
      <t xml:space="preserve"> F</t>
    </r>
    <r>
      <rPr>
        <sz val="10"/>
        <rFont val="Times New Roman"/>
        <family val="1"/>
        <charset val="162"/>
      </rPr>
      <t xml:space="preserve"> S35</t>
    </r>
  </si>
  <si>
    <r>
      <rPr>
        <sz val="10"/>
        <rFont val="Times New Roman"/>
        <family val="1"/>
        <charset val="162"/>
      </rPr>
      <t>70</t>
    </r>
    <r>
      <rPr>
        <sz val="10"/>
        <rFont val="Times New Roman"/>
        <family val="1"/>
        <charset val="162"/>
      </rPr>
      <t xml:space="preserve"> -</t>
    </r>
    <r>
      <rPr>
        <sz val="10"/>
        <rFont val="Times New Roman"/>
        <family val="1"/>
        <charset val="162"/>
      </rPr>
      <t xml:space="preserve"> 200</t>
    </r>
  </si>
  <si>
    <r>
      <rPr>
        <sz val="10"/>
        <rFont val="Times New Roman"/>
        <family val="1"/>
        <charset val="162"/>
      </rPr>
      <t>56.399.0055.0</t>
    </r>
  </si>
  <si>
    <r>
      <rPr>
        <sz val="10"/>
        <rFont val="Times New Roman"/>
        <family val="1"/>
        <charset val="162"/>
      </rPr>
      <t>RFK</t>
    </r>
    <r>
      <rPr>
        <sz val="10"/>
        <rFont val="Times New Roman"/>
        <family val="1"/>
        <charset val="162"/>
      </rPr>
      <t xml:space="preserve"> 1/240</t>
    </r>
    <r>
      <rPr>
        <sz val="10"/>
        <rFont val="Times New Roman"/>
        <family val="1"/>
        <charset val="162"/>
      </rPr>
      <t xml:space="preserve"> F</t>
    </r>
    <r>
      <rPr>
        <sz val="10"/>
        <rFont val="Times New Roman"/>
        <family val="1"/>
        <charset val="162"/>
      </rPr>
      <t xml:space="preserve"> S35</t>
    </r>
  </si>
  <si>
    <r>
      <rPr>
        <sz val="10"/>
        <rFont val="Times New Roman"/>
        <family val="1"/>
        <charset val="162"/>
      </rPr>
      <t>70</t>
    </r>
    <r>
      <rPr>
        <sz val="10"/>
        <rFont val="Times New Roman"/>
        <family val="1"/>
        <charset val="162"/>
      </rPr>
      <t xml:space="preserve"> -</t>
    </r>
    <r>
      <rPr>
        <sz val="10"/>
        <rFont val="Times New Roman"/>
        <family val="1"/>
        <charset val="162"/>
      </rPr>
      <t xml:space="preserve"> 240</t>
    </r>
  </si>
  <si>
    <r>
      <rPr>
        <sz val="10"/>
        <rFont val="Times New Roman"/>
        <family val="1"/>
        <charset val="162"/>
      </rPr>
      <t>07.431.7053.8</t>
    </r>
  </si>
  <si>
    <r>
      <rPr>
        <sz val="10"/>
        <rFont val="Times New Roman"/>
        <family val="1"/>
        <charset val="162"/>
      </rPr>
      <t>AD</t>
    </r>
    <r>
      <rPr>
        <sz val="10"/>
        <rFont val="Times New Roman"/>
        <family val="1"/>
        <charset val="162"/>
      </rPr>
      <t xml:space="preserve"> WRT</t>
    </r>
    <r>
      <rPr>
        <sz val="10"/>
        <rFont val="Times New Roman"/>
        <family val="1"/>
        <charset val="162"/>
      </rPr>
      <t xml:space="preserve"> 35</t>
    </r>
  </si>
  <si>
    <r>
      <rPr>
        <sz val="10"/>
        <rFont val="Times New Roman"/>
        <family val="1"/>
        <charset val="162"/>
      </rPr>
      <t>WRT</t>
    </r>
    <r>
      <rPr>
        <sz val="10"/>
        <rFont val="Times New Roman"/>
        <family val="1"/>
        <charset val="162"/>
      </rPr>
      <t xml:space="preserve"> 35</t>
    </r>
    <r>
      <rPr>
        <sz val="10"/>
        <rFont val="Times New Roman"/>
        <family val="1"/>
        <charset val="162"/>
      </rPr>
      <t xml:space="preserve"> İçin</t>
    </r>
  </si>
  <si>
    <r>
      <rPr>
        <sz val="10"/>
        <rFont val="Times New Roman"/>
        <family val="1"/>
        <charset val="162"/>
      </rPr>
      <t>07.431.7153.8</t>
    </r>
  </si>
  <si>
    <r>
      <rPr>
        <sz val="10"/>
        <rFont val="Times New Roman"/>
        <family val="1"/>
        <charset val="162"/>
      </rPr>
      <t>AD</t>
    </r>
    <r>
      <rPr>
        <sz val="10"/>
        <rFont val="Times New Roman"/>
        <family val="1"/>
        <charset val="162"/>
      </rPr>
      <t xml:space="preserve"> WRT</t>
    </r>
    <r>
      <rPr>
        <sz val="10"/>
        <rFont val="Times New Roman"/>
        <family val="1"/>
        <charset val="162"/>
      </rPr>
      <t xml:space="preserve"> 70</t>
    </r>
  </si>
  <si>
    <r>
      <rPr>
        <sz val="10"/>
        <rFont val="Times New Roman"/>
        <family val="1"/>
        <charset val="162"/>
      </rPr>
      <t>WRT</t>
    </r>
    <r>
      <rPr>
        <sz val="10"/>
        <rFont val="Times New Roman"/>
        <family val="1"/>
        <charset val="162"/>
      </rPr>
      <t xml:space="preserve"> 70</t>
    </r>
    <r>
      <rPr>
        <sz val="10"/>
        <rFont val="Times New Roman"/>
        <family val="1"/>
        <charset val="162"/>
      </rPr>
      <t xml:space="preserve"> İçin</t>
    </r>
  </si>
  <si>
    <r>
      <rPr>
        <sz val="10"/>
        <rFont val="Times New Roman"/>
        <family val="1"/>
        <charset val="162"/>
      </rPr>
      <t>07.431.7253.8</t>
    </r>
  </si>
  <si>
    <r>
      <rPr>
        <sz val="10"/>
        <rFont val="Times New Roman"/>
        <family val="1"/>
        <charset val="162"/>
      </rPr>
      <t>AD</t>
    </r>
    <r>
      <rPr>
        <sz val="10"/>
        <rFont val="Times New Roman"/>
        <family val="1"/>
        <charset val="162"/>
      </rPr>
      <t xml:space="preserve"> WRT</t>
    </r>
    <r>
      <rPr>
        <sz val="10"/>
        <rFont val="Times New Roman"/>
        <family val="1"/>
        <charset val="162"/>
      </rPr>
      <t xml:space="preserve"> 120</t>
    </r>
  </si>
  <si>
    <r>
      <rPr>
        <sz val="10"/>
        <rFont val="Times New Roman"/>
        <family val="1"/>
        <charset val="162"/>
      </rPr>
      <t>WRT</t>
    </r>
    <r>
      <rPr>
        <sz val="10"/>
        <rFont val="Times New Roman"/>
        <family val="1"/>
        <charset val="162"/>
      </rPr>
      <t xml:space="preserve"> 120</t>
    </r>
    <r>
      <rPr>
        <sz val="10"/>
        <rFont val="Times New Roman"/>
        <family val="1"/>
        <charset val="162"/>
      </rPr>
      <t xml:space="preserve"> İçin</t>
    </r>
  </si>
  <si>
    <r>
      <rPr>
        <sz val="10"/>
        <rFont val="Times New Roman"/>
        <family val="1"/>
        <charset val="162"/>
      </rPr>
      <t>07.431.7353.8</t>
    </r>
  </si>
  <si>
    <r>
      <rPr>
        <sz val="10"/>
        <rFont val="Times New Roman"/>
        <family val="1"/>
        <charset val="162"/>
      </rPr>
      <t>AD</t>
    </r>
    <r>
      <rPr>
        <sz val="10"/>
        <rFont val="Times New Roman"/>
        <family val="1"/>
        <charset val="162"/>
      </rPr>
      <t xml:space="preserve"> WRT</t>
    </r>
    <r>
      <rPr>
        <sz val="10"/>
        <rFont val="Times New Roman"/>
        <family val="1"/>
        <charset val="162"/>
      </rPr>
      <t xml:space="preserve"> 185</t>
    </r>
  </si>
  <si>
    <r>
      <rPr>
        <sz val="10"/>
        <rFont val="Times New Roman"/>
        <family val="1"/>
        <charset val="162"/>
      </rPr>
      <t>WRT</t>
    </r>
    <r>
      <rPr>
        <sz val="10"/>
        <rFont val="Times New Roman"/>
        <family val="1"/>
        <charset val="162"/>
      </rPr>
      <t xml:space="preserve"> 185</t>
    </r>
    <r>
      <rPr>
        <sz val="10"/>
        <rFont val="Times New Roman"/>
        <family val="1"/>
        <charset val="162"/>
      </rPr>
      <t xml:space="preserve"> İçin</t>
    </r>
  </si>
  <si>
    <r>
      <rPr>
        <sz val="10"/>
        <rFont val="Times New Roman"/>
        <family val="1"/>
        <charset val="162"/>
      </rPr>
      <t>23,00</t>
    </r>
  </si>
  <si>
    <r>
      <rPr>
        <sz val="10"/>
        <rFont val="Times New Roman"/>
        <family val="1"/>
        <charset val="162"/>
      </rPr>
      <t>WRT</t>
    </r>
    <r>
      <rPr>
        <sz val="10"/>
        <rFont val="Times New Roman"/>
        <family val="1"/>
        <charset val="162"/>
      </rPr>
      <t xml:space="preserve"> 300</t>
    </r>
    <r>
      <rPr>
        <sz val="10"/>
        <rFont val="Times New Roman"/>
        <family val="1"/>
        <charset val="162"/>
      </rPr>
      <t xml:space="preserve"> İçin</t>
    </r>
  </si>
  <si>
    <r>
      <rPr>
        <sz val="10"/>
        <rFont val="Times New Roman"/>
        <family val="1"/>
        <charset val="162"/>
      </rPr>
      <t>Z7.409.5753.0</t>
    </r>
  </si>
  <si>
    <r>
      <rPr>
        <sz val="10"/>
        <rFont val="Times New Roman"/>
        <family val="1"/>
        <charset val="162"/>
      </rPr>
      <t>AD</t>
    </r>
    <r>
      <rPr>
        <sz val="10"/>
        <rFont val="Times New Roman"/>
        <family val="1"/>
        <charset val="162"/>
      </rPr>
      <t xml:space="preserve"> RFK</t>
    </r>
    <r>
      <rPr>
        <sz val="10"/>
        <rFont val="Times New Roman"/>
        <family val="1"/>
        <charset val="162"/>
      </rPr>
      <t xml:space="preserve"> 95</t>
    </r>
  </si>
  <si>
    <r>
      <rPr>
        <sz val="10"/>
        <rFont val="Times New Roman"/>
        <family val="1"/>
        <charset val="162"/>
      </rPr>
      <t>RFK</t>
    </r>
    <r>
      <rPr>
        <sz val="10"/>
        <rFont val="Times New Roman"/>
        <family val="1"/>
        <charset val="162"/>
      </rPr>
      <t xml:space="preserve"> 95</t>
    </r>
    <r>
      <rPr>
        <sz val="10"/>
        <rFont val="Times New Roman"/>
        <family val="1"/>
        <charset val="162"/>
      </rPr>
      <t xml:space="preserve"> İçin</t>
    </r>
  </si>
  <si>
    <r>
      <rPr>
        <sz val="10"/>
        <rFont val="Times New Roman"/>
        <family val="1"/>
        <charset val="162"/>
      </rPr>
      <t>Z7.409.5853.0</t>
    </r>
  </si>
  <si>
    <r>
      <rPr>
        <sz val="10"/>
        <rFont val="Times New Roman"/>
        <family val="1"/>
        <charset val="162"/>
      </rPr>
      <t>AD</t>
    </r>
    <r>
      <rPr>
        <sz val="10"/>
        <rFont val="Times New Roman"/>
        <family val="1"/>
        <charset val="162"/>
      </rPr>
      <t xml:space="preserve"> RFK</t>
    </r>
    <r>
      <rPr>
        <sz val="10"/>
        <rFont val="Times New Roman"/>
        <family val="1"/>
        <charset val="162"/>
      </rPr>
      <t xml:space="preserve"> 150-240</t>
    </r>
  </si>
  <si>
    <r>
      <rPr>
        <sz val="10"/>
        <rFont val="Times New Roman"/>
        <family val="1"/>
        <charset val="162"/>
      </rPr>
      <t>RFK</t>
    </r>
    <r>
      <rPr>
        <sz val="10"/>
        <rFont val="Times New Roman"/>
        <family val="1"/>
        <charset val="162"/>
      </rPr>
      <t xml:space="preserve"> 150,185</t>
    </r>
    <r>
      <rPr>
        <sz val="10"/>
        <rFont val="Times New Roman"/>
        <family val="1"/>
        <charset val="162"/>
      </rPr>
      <t xml:space="preserve"> ve</t>
    </r>
    <r>
      <rPr>
        <sz val="10"/>
        <rFont val="Times New Roman"/>
        <family val="1"/>
        <charset val="162"/>
      </rPr>
      <t xml:space="preserve"> 240İçin</t>
    </r>
  </si>
  <si>
    <r>
      <rPr>
        <sz val="10"/>
        <rFont val="Times New Roman"/>
        <family val="1"/>
        <charset val="162"/>
      </rPr>
      <t>63,00</t>
    </r>
  </si>
  <si>
    <r>
      <rPr>
        <sz val="10"/>
        <rFont val="Times New Roman"/>
        <family val="1"/>
        <charset val="162"/>
      </rPr>
      <t>07.340.0353.0</t>
    </r>
  </si>
  <si>
    <r>
      <rPr>
        <sz val="10"/>
        <rFont val="Times New Roman"/>
        <family val="1"/>
        <charset val="162"/>
      </rPr>
      <t>TE</t>
    </r>
    <r>
      <rPr>
        <sz val="10"/>
        <rFont val="Times New Roman"/>
        <family val="1"/>
        <charset val="162"/>
      </rPr>
      <t xml:space="preserve"> /</t>
    </r>
    <r>
      <rPr>
        <sz val="10"/>
        <rFont val="Times New Roman"/>
        <family val="1"/>
        <charset val="162"/>
      </rPr>
      <t xml:space="preserve"> RFK</t>
    </r>
    <r>
      <rPr>
        <sz val="10"/>
        <rFont val="Times New Roman"/>
        <family val="1"/>
        <charset val="162"/>
      </rPr>
      <t xml:space="preserve"> 1</t>
    </r>
    <r>
      <rPr>
        <sz val="10"/>
        <rFont val="Times New Roman"/>
        <family val="1"/>
        <charset val="162"/>
      </rPr>
      <t xml:space="preserve"> /</t>
    </r>
    <r>
      <rPr>
        <sz val="10"/>
        <rFont val="Times New Roman"/>
        <family val="1"/>
        <charset val="162"/>
      </rPr>
      <t xml:space="preserve"> 95</t>
    </r>
    <r>
      <rPr>
        <sz val="10"/>
        <rFont val="Times New Roman"/>
        <family val="1"/>
        <charset val="162"/>
      </rPr>
      <t xml:space="preserve"> PA/V0</t>
    </r>
  </si>
  <si>
    <r>
      <rPr>
        <sz val="10"/>
        <rFont val="Times New Roman"/>
        <family val="1"/>
        <charset val="162"/>
      </rPr>
      <t>RFK</t>
    </r>
    <r>
      <rPr>
        <sz val="10"/>
        <rFont val="Times New Roman"/>
        <family val="1"/>
        <charset val="162"/>
      </rPr>
      <t xml:space="preserve"> 195</t>
    </r>
    <r>
      <rPr>
        <sz val="10"/>
        <rFont val="Times New Roman"/>
        <family val="1"/>
        <charset val="162"/>
      </rPr>
      <t xml:space="preserve"> İçin</t>
    </r>
  </si>
  <si>
    <r>
      <rPr>
        <sz val="10"/>
        <rFont val="Times New Roman"/>
        <family val="1"/>
        <charset val="162"/>
      </rPr>
      <t>07.340.1053.0</t>
    </r>
  </si>
  <si>
    <r>
      <rPr>
        <sz val="10"/>
        <rFont val="Times New Roman"/>
        <family val="1"/>
        <charset val="162"/>
      </rPr>
      <t>TE/RFK</t>
    </r>
    <r>
      <rPr>
        <sz val="10"/>
        <rFont val="Times New Roman"/>
        <family val="1"/>
        <charset val="162"/>
      </rPr>
      <t xml:space="preserve"> 1/150-240</t>
    </r>
    <r>
      <rPr>
        <sz val="10"/>
        <rFont val="Times New Roman"/>
        <family val="1"/>
        <charset val="162"/>
      </rPr>
      <t xml:space="preserve"> PA/V0</t>
    </r>
  </si>
  <si>
    <r>
      <rPr>
        <sz val="10"/>
        <rFont val="Times New Roman"/>
        <family val="1"/>
        <charset val="162"/>
      </rPr>
      <t>RFK</t>
    </r>
    <r>
      <rPr>
        <sz val="10"/>
        <rFont val="Times New Roman"/>
        <family val="1"/>
        <charset val="162"/>
      </rPr>
      <t xml:space="preserve"> 150-240</t>
    </r>
    <r>
      <rPr>
        <sz val="10"/>
        <rFont val="Times New Roman"/>
        <family val="1"/>
        <charset val="162"/>
      </rPr>
      <t xml:space="preserve"> İçin</t>
    </r>
  </si>
  <si>
    <r>
      <rPr>
        <sz val="10"/>
        <rFont val="Times New Roman"/>
        <family val="1"/>
        <charset val="162"/>
      </rPr>
      <t>Z5.522.8553.0</t>
    </r>
  </si>
  <si>
    <r>
      <rPr>
        <sz val="10"/>
        <rFont val="Times New Roman"/>
        <family val="1"/>
        <charset val="162"/>
      </rPr>
      <t>9708/2</t>
    </r>
    <r>
      <rPr>
        <sz val="10"/>
        <rFont val="Times New Roman"/>
        <family val="1"/>
        <charset val="162"/>
      </rPr>
      <t xml:space="preserve"> S</t>
    </r>
    <r>
      <rPr>
        <sz val="10"/>
        <rFont val="Times New Roman"/>
        <family val="1"/>
        <charset val="162"/>
      </rPr>
      <t xml:space="preserve"> 35</t>
    </r>
  </si>
  <si>
    <r>
      <rPr>
        <sz val="10"/>
        <rFont val="Times New Roman"/>
        <family val="1"/>
        <charset val="162"/>
      </rPr>
      <t>Vidalı</t>
    </r>
    <r>
      <rPr>
        <sz val="10"/>
        <rFont val="Times New Roman"/>
        <family val="1"/>
        <charset val="162"/>
      </rPr>
      <t xml:space="preserve"> 8</t>
    </r>
    <r>
      <rPr>
        <sz val="10"/>
        <rFont val="Times New Roman"/>
        <family val="1"/>
        <charset val="162"/>
      </rPr>
      <t xml:space="preserve"> mm</t>
    </r>
    <r>
      <rPr>
        <sz val="10"/>
        <rFont val="Times New Roman"/>
        <family val="1"/>
        <charset val="162"/>
      </rPr>
      <t xml:space="preserve"> Genişlik</t>
    </r>
  </si>
  <si>
    <r>
      <rPr>
        <sz val="10"/>
        <rFont val="Times New Roman"/>
        <family val="1"/>
        <charset val="162"/>
      </rPr>
      <t>Z7.280.6227.0</t>
    </r>
  </si>
  <si>
    <r>
      <rPr>
        <sz val="10"/>
        <rFont val="Times New Roman"/>
        <family val="1"/>
        <charset val="162"/>
      </rPr>
      <t>IVB</t>
    </r>
    <r>
      <rPr>
        <sz val="10"/>
        <rFont val="Times New Roman"/>
        <family val="1"/>
        <charset val="162"/>
      </rPr>
      <t xml:space="preserve"> WKF</t>
    </r>
    <r>
      <rPr>
        <sz val="10"/>
        <rFont val="Times New Roman"/>
        <family val="1"/>
        <charset val="162"/>
      </rPr>
      <t xml:space="preserve"> 2,5-2</t>
    </r>
  </si>
  <si>
    <r>
      <rPr>
        <sz val="10"/>
        <rFont val="Times New Roman"/>
        <family val="1"/>
        <charset val="162"/>
      </rPr>
      <t>IVB</t>
    </r>
    <r>
      <rPr>
        <sz val="10"/>
        <rFont val="Times New Roman"/>
        <family val="1"/>
        <charset val="162"/>
      </rPr>
      <t xml:space="preserve"> WKF</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2</t>
    </r>
  </si>
  <si>
    <r>
      <rPr>
        <sz val="10"/>
        <rFont val="Times New Roman"/>
        <family val="1"/>
        <charset val="162"/>
      </rPr>
      <t>Z7.280.6327.0</t>
    </r>
  </si>
  <si>
    <r>
      <rPr>
        <sz val="10"/>
        <rFont val="Times New Roman"/>
        <family val="1"/>
        <charset val="162"/>
      </rPr>
      <t>IVB</t>
    </r>
    <r>
      <rPr>
        <sz val="10"/>
        <rFont val="Times New Roman"/>
        <family val="1"/>
        <charset val="162"/>
      </rPr>
      <t xml:space="preserve"> WKF</t>
    </r>
    <r>
      <rPr>
        <sz val="10"/>
        <rFont val="Times New Roman"/>
        <family val="1"/>
        <charset val="162"/>
      </rPr>
      <t xml:space="preserve"> 2,5-3</t>
    </r>
  </si>
  <si>
    <r>
      <rPr>
        <sz val="10"/>
        <rFont val="Times New Roman"/>
        <family val="1"/>
        <charset val="162"/>
      </rPr>
      <t>IVB</t>
    </r>
    <r>
      <rPr>
        <sz val="10"/>
        <rFont val="Times New Roman"/>
        <family val="1"/>
        <charset val="162"/>
      </rPr>
      <t xml:space="preserve"> WKF</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3</t>
    </r>
  </si>
  <si>
    <r>
      <rPr>
        <sz val="10"/>
        <rFont val="Times New Roman"/>
        <family val="1"/>
        <charset val="162"/>
      </rPr>
      <t>Z7.280.6427.0</t>
    </r>
  </si>
  <si>
    <r>
      <rPr>
        <sz val="10"/>
        <rFont val="Times New Roman"/>
        <family val="1"/>
        <charset val="162"/>
      </rPr>
      <t>IVB</t>
    </r>
    <r>
      <rPr>
        <sz val="10"/>
        <rFont val="Times New Roman"/>
        <family val="1"/>
        <charset val="162"/>
      </rPr>
      <t xml:space="preserve"> WKF</t>
    </r>
    <r>
      <rPr>
        <sz val="10"/>
        <rFont val="Times New Roman"/>
        <family val="1"/>
        <charset val="162"/>
      </rPr>
      <t xml:space="preserve"> 2,5-4</t>
    </r>
  </si>
  <si>
    <r>
      <rPr>
        <sz val="10"/>
        <rFont val="Times New Roman"/>
        <family val="1"/>
        <charset val="162"/>
      </rPr>
      <t>IVB</t>
    </r>
    <r>
      <rPr>
        <sz val="10"/>
        <rFont val="Times New Roman"/>
        <family val="1"/>
        <charset val="162"/>
      </rPr>
      <t xml:space="preserve"> WKF</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4</t>
    </r>
  </si>
  <si>
    <r>
      <rPr>
        <sz val="10"/>
        <rFont val="Times New Roman"/>
        <family val="1"/>
        <charset val="162"/>
      </rPr>
      <t>Z7.280.6527.0</t>
    </r>
  </si>
  <si>
    <r>
      <rPr>
        <sz val="10"/>
        <rFont val="Times New Roman"/>
        <family val="1"/>
        <charset val="162"/>
      </rPr>
      <t>IVB</t>
    </r>
    <r>
      <rPr>
        <sz val="10"/>
        <rFont val="Times New Roman"/>
        <family val="1"/>
        <charset val="162"/>
      </rPr>
      <t xml:space="preserve"> WKF</t>
    </r>
    <r>
      <rPr>
        <sz val="10"/>
        <rFont val="Times New Roman"/>
        <family val="1"/>
        <charset val="162"/>
      </rPr>
      <t xml:space="preserve"> 2,5-5</t>
    </r>
  </si>
  <si>
    <r>
      <rPr>
        <sz val="10"/>
        <rFont val="Times New Roman"/>
        <family val="1"/>
        <charset val="162"/>
      </rPr>
      <t>IVB</t>
    </r>
    <r>
      <rPr>
        <sz val="10"/>
        <rFont val="Times New Roman"/>
        <family val="1"/>
        <charset val="162"/>
      </rPr>
      <t xml:space="preserve"> WKF</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5</t>
    </r>
  </si>
  <si>
    <r>
      <rPr>
        <sz val="10"/>
        <rFont val="Times New Roman"/>
        <family val="1"/>
        <charset val="162"/>
      </rPr>
      <t>Z7.280.7027.0</t>
    </r>
  </si>
  <si>
    <r>
      <rPr>
        <sz val="10"/>
        <rFont val="Times New Roman"/>
        <family val="1"/>
        <charset val="162"/>
      </rPr>
      <t>IVB</t>
    </r>
    <r>
      <rPr>
        <sz val="10"/>
        <rFont val="Times New Roman"/>
        <family val="1"/>
        <charset val="162"/>
      </rPr>
      <t xml:space="preserve"> WKF</t>
    </r>
    <r>
      <rPr>
        <sz val="10"/>
        <rFont val="Times New Roman"/>
        <family val="1"/>
        <charset val="162"/>
      </rPr>
      <t xml:space="preserve"> 2,5-10</t>
    </r>
  </si>
  <si>
    <r>
      <rPr>
        <sz val="10"/>
        <rFont val="Times New Roman"/>
        <family val="1"/>
        <charset val="162"/>
      </rPr>
      <t>IVB</t>
    </r>
    <r>
      <rPr>
        <sz val="10"/>
        <rFont val="Times New Roman"/>
        <family val="1"/>
        <charset val="162"/>
      </rPr>
      <t xml:space="preserve"> WKF</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10</t>
    </r>
  </si>
  <si>
    <r>
      <rPr>
        <sz val="10"/>
        <rFont val="Times New Roman"/>
        <family val="1"/>
        <charset val="162"/>
      </rPr>
      <t>Z7.280.8027.0</t>
    </r>
  </si>
  <si>
    <r>
      <rPr>
        <sz val="10"/>
        <rFont val="Times New Roman"/>
        <family val="1"/>
        <charset val="162"/>
      </rPr>
      <t>IVB</t>
    </r>
    <r>
      <rPr>
        <sz val="10"/>
        <rFont val="Times New Roman"/>
        <family val="1"/>
        <charset val="162"/>
      </rPr>
      <t xml:space="preserve"> WKF</t>
    </r>
    <r>
      <rPr>
        <sz val="10"/>
        <rFont val="Times New Roman"/>
        <family val="1"/>
        <charset val="162"/>
      </rPr>
      <t xml:space="preserve"> 2,5-20</t>
    </r>
  </si>
  <si>
    <r>
      <rPr>
        <sz val="10"/>
        <rFont val="Times New Roman"/>
        <family val="1"/>
        <charset val="162"/>
      </rPr>
      <t>IVB</t>
    </r>
    <r>
      <rPr>
        <sz val="10"/>
        <rFont val="Times New Roman"/>
        <family val="1"/>
        <charset val="162"/>
      </rPr>
      <t xml:space="preserve"> WKF</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20</t>
    </r>
  </si>
  <si>
    <r>
      <rPr>
        <sz val="10"/>
        <rFont val="Times New Roman"/>
        <family val="1"/>
        <charset val="162"/>
      </rPr>
      <t>32,00</t>
    </r>
  </si>
  <si>
    <r>
      <rPr>
        <sz val="10"/>
        <rFont val="Times New Roman"/>
        <family val="1"/>
        <charset val="162"/>
      </rPr>
      <t>Z7.261.1227.0</t>
    </r>
  </si>
  <si>
    <r>
      <rPr>
        <sz val="10"/>
        <rFont val="Times New Roman"/>
        <family val="1"/>
        <charset val="162"/>
      </rPr>
      <t>IVB</t>
    </r>
    <r>
      <rPr>
        <sz val="10"/>
        <rFont val="Times New Roman"/>
        <family val="1"/>
        <charset val="162"/>
      </rPr>
      <t xml:space="preserve"> WKF</t>
    </r>
    <r>
      <rPr>
        <sz val="10"/>
        <rFont val="Times New Roman"/>
        <family val="1"/>
        <charset val="162"/>
      </rPr>
      <t xml:space="preserve"> 4-2</t>
    </r>
  </si>
  <si>
    <r>
      <rPr>
        <sz val="10"/>
        <rFont val="Times New Roman"/>
        <family val="1"/>
        <charset val="162"/>
      </rPr>
      <t>IVB</t>
    </r>
    <r>
      <rPr>
        <sz val="10"/>
        <rFont val="Times New Roman"/>
        <family val="1"/>
        <charset val="162"/>
      </rPr>
      <t xml:space="preserve"> WKF</t>
    </r>
    <r>
      <rPr>
        <sz val="10"/>
        <rFont val="Times New Roman"/>
        <family val="1"/>
        <charset val="162"/>
      </rPr>
      <t xml:space="preserve"> 4</t>
    </r>
    <r>
      <rPr>
        <sz val="10"/>
        <rFont val="Times New Roman"/>
        <family val="1"/>
        <charset val="162"/>
      </rPr>
      <t xml:space="preserve"> -</t>
    </r>
    <r>
      <rPr>
        <sz val="10"/>
        <rFont val="Times New Roman"/>
        <family val="1"/>
        <charset val="162"/>
      </rPr>
      <t xml:space="preserve"> 2</t>
    </r>
  </si>
  <si>
    <r>
      <rPr>
        <sz val="10"/>
        <rFont val="Times New Roman"/>
        <family val="1"/>
        <charset val="162"/>
      </rPr>
      <t>Z7.261.1327.0</t>
    </r>
  </si>
  <si>
    <r>
      <rPr>
        <sz val="10"/>
        <rFont val="Times New Roman"/>
        <family val="1"/>
        <charset val="162"/>
      </rPr>
      <t>IVB</t>
    </r>
    <r>
      <rPr>
        <sz val="10"/>
        <rFont val="Times New Roman"/>
        <family val="1"/>
        <charset val="162"/>
      </rPr>
      <t xml:space="preserve"> WKF</t>
    </r>
    <r>
      <rPr>
        <sz val="10"/>
        <rFont val="Times New Roman"/>
        <family val="1"/>
        <charset val="162"/>
      </rPr>
      <t xml:space="preserve"> 4-3</t>
    </r>
  </si>
  <si>
    <r>
      <rPr>
        <sz val="10"/>
        <rFont val="Times New Roman"/>
        <family val="1"/>
        <charset val="162"/>
      </rPr>
      <t>IVB</t>
    </r>
    <r>
      <rPr>
        <sz val="10"/>
        <rFont val="Times New Roman"/>
        <family val="1"/>
        <charset val="162"/>
      </rPr>
      <t xml:space="preserve"> WKF</t>
    </r>
    <r>
      <rPr>
        <sz val="10"/>
        <rFont val="Times New Roman"/>
        <family val="1"/>
        <charset val="162"/>
      </rPr>
      <t xml:space="preserve"> 4</t>
    </r>
    <r>
      <rPr>
        <sz val="10"/>
        <rFont val="Times New Roman"/>
        <family val="1"/>
        <charset val="162"/>
      </rPr>
      <t xml:space="preserve"> -</t>
    </r>
    <r>
      <rPr>
        <sz val="10"/>
        <rFont val="Times New Roman"/>
        <family val="1"/>
        <charset val="162"/>
      </rPr>
      <t xml:space="preserve"> 3</t>
    </r>
  </si>
  <si>
    <r>
      <rPr>
        <sz val="10"/>
        <rFont val="Times New Roman"/>
        <family val="1"/>
        <charset val="162"/>
      </rPr>
      <t>Z7.261.1427.0</t>
    </r>
  </si>
  <si>
    <r>
      <rPr>
        <sz val="10"/>
        <rFont val="Times New Roman"/>
        <family val="1"/>
        <charset val="162"/>
      </rPr>
      <t>IVB</t>
    </r>
    <r>
      <rPr>
        <sz val="10"/>
        <rFont val="Times New Roman"/>
        <family val="1"/>
        <charset val="162"/>
      </rPr>
      <t xml:space="preserve"> WKF</t>
    </r>
    <r>
      <rPr>
        <sz val="10"/>
        <rFont val="Times New Roman"/>
        <family val="1"/>
        <charset val="162"/>
      </rPr>
      <t xml:space="preserve"> 4-4</t>
    </r>
  </si>
  <si>
    <r>
      <rPr>
        <sz val="10"/>
        <rFont val="Times New Roman"/>
        <family val="1"/>
        <charset val="162"/>
      </rPr>
      <t>IVB</t>
    </r>
    <r>
      <rPr>
        <sz val="10"/>
        <rFont val="Times New Roman"/>
        <family val="1"/>
        <charset val="162"/>
      </rPr>
      <t xml:space="preserve"> WKF</t>
    </r>
    <r>
      <rPr>
        <sz val="10"/>
        <rFont val="Times New Roman"/>
        <family val="1"/>
        <charset val="162"/>
      </rPr>
      <t xml:space="preserve"> 4</t>
    </r>
    <r>
      <rPr>
        <sz val="10"/>
        <rFont val="Times New Roman"/>
        <family val="1"/>
        <charset val="162"/>
      </rPr>
      <t xml:space="preserve"> -</t>
    </r>
    <r>
      <rPr>
        <sz val="10"/>
        <rFont val="Times New Roman"/>
        <family val="1"/>
        <charset val="162"/>
      </rPr>
      <t xml:space="preserve"> 4</t>
    </r>
  </si>
  <si>
    <r>
      <rPr>
        <sz val="10"/>
        <rFont val="Times New Roman"/>
        <family val="1"/>
        <charset val="162"/>
      </rPr>
      <t>Z7.261.1527.0</t>
    </r>
  </si>
  <si>
    <r>
      <rPr>
        <sz val="10"/>
        <rFont val="Times New Roman"/>
        <family val="1"/>
        <charset val="162"/>
      </rPr>
      <t>IVB</t>
    </r>
    <r>
      <rPr>
        <sz val="10"/>
        <rFont val="Times New Roman"/>
        <family val="1"/>
        <charset val="162"/>
      </rPr>
      <t xml:space="preserve"> WKF</t>
    </r>
    <r>
      <rPr>
        <sz val="10"/>
        <rFont val="Times New Roman"/>
        <family val="1"/>
        <charset val="162"/>
      </rPr>
      <t xml:space="preserve"> 4-5</t>
    </r>
  </si>
  <si>
    <r>
      <rPr>
        <sz val="10"/>
        <rFont val="Times New Roman"/>
        <family val="1"/>
        <charset val="162"/>
      </rPr>
      <t>IVB</t>
    </r>
    <r>
      <rPr>
        <sz val="10"/>
        <rFont val="Times New Roman"/>
        <family val="1"/>
        <charset val="162"/>
      </rPr>
      <t xml:space="preserve"> WKF</t>
    </r>
    <r>
      <rPr>
        <sz val="10"/>
        <rFont val="Times New Roman"/>
        <family val="1"/>
        <charset val="162"/>
      </rPr>
      <t xml:space="preserve"> 4</t>
    </r>
    <r>
      <rPr>
        <sz val="10"/>
        <rFont val="Times New Roman"/>
        <family val="1"/>
        <charset val="162"/>
      </rPr>
      <t xml:space="preserve"> -</t>
    </r>
    <r>
      <rPr>
        <sz val="10"/>
        <rFont val="Times New Roman"/>
        <family val="1"/>
        <charset val="162"/>
      </rPr>
      <t xml:space="preserve"> 5</t>
    </r>
  </si>
  <si>
    <r>
      <rPr>
        <sz val="10"/>
        <rFont val="Times New Roman"/>
        <family val="1"/>
        <charset val="162"/>
      </rPr>
      <t>Z7.261.2027.0</t>
    </r>
  </si>
  <si>
    <r>
      <rPr>
        <sz val="10"/>
        <rFont val="Times New Roman"/>
        <family val="1"/>
        <charset val="162"/>
      </rPr>
      <t>IVB</t>
    </r>
    <r>
      <rPr>
        <sz val="10"/>
        <rFont val="Times New Roman"/>
        <family val="1"/>
        <charset val="162"/>
      </rPr>
      <t xml:space="preserve"> WKF</t>
    </r>
    <r>
      <rPr>
        <sz val="10"/>
        <rFont val="Times New Roman"/>
        <family val="1"/>
        <charset val="162"/>
      </rPr>
      <t xml:space="preserve"> 4-10</t>
    </r>
  </si>
  <si>
    <r>
      <rPr>
        <sz val="10"/>
        <rFont val="Times New Roman"/>
        <family val="1"/>
        <charset val="162"/>
      </rPr>
      <t>IVB</t>
    </r>
    <r>
      <rPr>
        <sz val="10"/>
        <rFont val="Times New Roman"/>
        <family val="1"/>
        <charset val="162"/>
      </rPr>
      <t xml:space="preserve"> WKF</t>
    </r>
    <r>
      <rPr>
        <sz val="10"/>
        <rFont val="Times New Roman"/>
        <family val="1"/>
        <charset val="162"/>
      </rPr>
      <t xml:space="preserve"> 4</t>
    </r>
    <r>
      <rPr>
        <sz val="10"/>
        <rFont val="Times New Roman"/>
        <family val="1"/>
        <charset val="162"/>
      </rPr>
      <t xml:space="preserve"> -</t>
    </r>
    <r>
      <rPr>
        <sz val="10"/>
        <rFont val="Times New Roman"/>
        <family val="1"/>
        <charset val="162"/>
      </rPr>
      <t xml:space="preserve"> 10</t>
    </r>
  </si>
  <si>
    <r>
      <rPr>
        <sz val="10"/>
        <rFont val="Times New Roman"/>
        <family val="1"/>
        <charset val="162"/>
      </rPr>
      <t>Z7.282.5227.0</t>
    </r>
  </si>
  <si>
    <r>
      <rPr>
        <sz val="10"/>
        <rFont val="Times New Roman"/>
        <family val="1"/>
        <charset val="162"/>
      </rPr>
      <t>IVB</t>
    </r>
    <r>
      <rPr>
        <sz val="10"/>
        <rFont val="Times New Roman"/>
        <family val="1"/>
        <charset val="162"/>
      </rPr>
      <t xml:space="preserve"> WKFN</t>
    </r>
    <r>
      <rPr>
        <sz val="10"/>
        <rFont val="Times New Roman"/>
        <family val="1"/>
        <charset val="162"/>
      </rPr>
      <t xml:space="preserve"> 6-2</t>
    </r>
  </si>
  <si>
    <r>
      <rPr>
        <sz val="10"/>
        <rFont val="Times New Roman"/>
        <family val="1"/>
        <charset val="162"/>
      </rPr>
      <t>IVB</t>
    </r>
    <r>
      <rPr>
        <sz val="10"/>
        <rFont val="Times New Roman"/>
        <family val="1"/>
        <charset val="162"/>
      </rPr>
      <t xml:space="preserve"> WKFN</t>
    </r>
    <r>
      <rPr>
        <sz val="10"/>
        <rFont val="Times New Roman"/>
        <family val="1"/>
        <charset val="162"/>
      </rPr>
      <t xml:space="preserve"> 6</t>
    </r>
    <r>
      <rPr>
        <sz val="10"/>
        <rFont val="Times New Roman"/>
        <family val="1"/>
        <charset val="162"/>
      </rPr>
      <t xml:space="preserve"> -</t>
    </r>
    <r>
      <rPr>
        <sz val="10"/>
        <rFont val="Times New Roman"/>
        <family val="1"/>
        <charset val="162"/>
      </rPr>
      <t xml:space="preserve"> 2</t>
    </r>
  </si>
  <si>
    <r>
      <rPr>
        <sz val="10"/>
        <rFont val="Times New Roman"/>
        <family val="1"/>
        <charset val="162"/>
      </rPr>
      <t>Z7.282.5327.0</t>
    </r>
  </si>
  <si>
    <r>
      <rPr>
        <sz val="10"/>
        <rFont val="Times New Roman"/>
        <family val="1"/>
        <charset val="162"/>
      </rPr>
      <t>IVB</t>
    </r>
    <r>
      <rPr>
        <sz val="10"/>
        <rFont val="Times New Roman"/>
        <family val="1"/>
        <charset val="162"/>
      </rPr>
      <t xml:space="preserve"> WKFN</t>
    </r>
    <r>
      <rPr>
        <sz val="10"/>
        <rFont val="Times New Roman"/>
        <family val="1"/>
        <charset val="162"/>
      </rPr>
      <t xml:space="preserve"> 6-3</t>
    </r>
  </si>
  <si>
    <r>
      <rPr>
        <sz val="10"/>
        <rFont val="Times New Roman"/>
        <family val="1"/>
        <charset val="162"/>
      </rPr>
      <t>IVB</t>
    </r>
    <r>
      <rPr>
        <sz val="10"/>
        <rFont val="Times New Roman"/>
        <family val="1"/>
        <charset val="162"/>
      </rPr>
      <t xml:space="preserve"> WKFN</t>
    </r>
    <r>
      <rPr>
        <sz val="10"/>
        <rFont val="Times New Roman"/>
        <family val="1"/>
        <charset val="162"/>
      </rPr>
      <t xml:space="preserve"> 6</t>
    </r>
    <r>
      <rPr>
        <sz val="10"/>
        <rFont val="Times New Roman"/>
        <family val="1"/>
        <charset val="162"/>
      </rPr>
      <t xml:space="preserve"> -</t>
    </r>
    <r>
      <rPr>
        <sz val="10"/>
        <rFont val="Times New Roman"/>
        <family val="1"/>
        <charset val="162"/>
      </rPr>
      <t xml:space="preserve"> 3</t>
    </r>
  </si>
  <si>
    <r>
      <rPr>
        <sz val="10"/>
        <rFont val="Times New Roman"/>
        <family val="1"/>
        <charset val="162"/>
      </rPr>
      <t>Z7.282.5427.0</t>
    </r>
  </si>
  <si>
    <r>
      <rPr>
        <sz val="10"/>
        <rFont val="Times New Roman"/>
        <family val="1"/>
        <charset val="162"/>
      </rPr>
      <t>IVB</t>
    </r>
    <r>
      <rPr>
        <sz val="10"/>
        <rFont val="Times New Roman"/>
        <family val="1"/>
        <charset val="162"/>
      </rPr>
      <t xml:space="preserve"> WKFN</t>
    </r>
    <r>
      <rPr>
        <sz val="10"/>
        <rFont val="Times New Roman"/>
        <family val="1"/>
        <charset val="162"/>
      </rPr>
      <t xml:space="preserve"> 6-4</t>
    </r>
  </si>
  <si>
    <r>
      <rPr>
        <sz val="10"/>
        <rFont val="Times New Roman"/>
        <family val="1"/>
        <charset val="162"/>
      </rPr>
      <t>IVB</t>
    </r>
    <r>
      <rPr>
        <sz val="10"/>
        <rFont val="Times New Roman"/>
        <family val="1"/>
        <charset val="162"/>
      </rPr>
      <t xml:space="preserve"> WKFN</t>
    </r>
    <r>
      <rPr>
        <sz val="10"/>
        <rFont val="Times New Roman"/>
        <family val="1"/>
        <charset val="162"/>
      </rPr>
      <t xml:space="preserve"> 6</t>
    </r>
    <r>
      <rPr>
        <sz val="10"/>
        <rFont val="Times New Roman"/>
        <family val="1"/>
        <charset val="162"/>
      </rPr>
      <t xml:space="preserve"> -</t>
    </r>
    <r>
      <rPr>
        <sz val="10"/>
        <rFont val="Times New Roman"/>
        <family val="1"/>
        <charset val="162"/>
      </rPr>
      <t xml:space="preserve"> 4</t>
    </r>
  </si>
  <si>
    <r>
      <rPr>
        <sz val="10"/>
        <rFont val="Times New Roman"/>
        <family val="1"/>
        <charset val="162"/>
      </rPr>
      <t>Z7.282.5527.0</t>
    </r>
  </si>
  <si>
    <r>
      <rPr>
        <sz val="10"/>
        <rFont val="Times New Roman"/>
        <family val="1"/>
        <charset val="162"/>
      </rPr>
      <t>IVB</t>
    </r>
    <r>
      <rPr>
        <sz val="10"/>
        <rFont val="Times New Roman"/>
        <family val="1"/>
        <charset val="162"/>
      </rPr>
      <t xml:space="preserve"> WKFN</t>
    </r>
    <r>
      <rPr>
        <sz val="10"/>
        <rFont val="Times New Roman"/>
        <family val="1"/>
        <charset val="162"/>
      </rPr>
      <t xml:space="preserve"> 6-5</t>
    </r>
  </si>
  <si>
    <r>
      <rPr>
        <sz val="10"/>
        <rFont val="Times New Roman"/>
        <family val="1"/>
        <charset val="162"/>
      </rPr>
      <t>IVB</t>
    </r>
    <r>
      <rPr>
        <sz val="10"/>
        <rFont val="Times New Roman"/>
        <family val="1"/>
        <charset val="162"/>
      </rPr>
      <t xml:space="preserve"> WKFN</t>
    </r>
    <r>
      <rPr>
        <sz val="10"/>
        <rFont val="Times New Roman"/>
        <family val="1"/>
        <charset val="162"/>
      </rPr>
      <t xml:space="preserve"> 6</t>
    </r>
    <r>
      <rPr>
        <sz val="10"/>
        <rFont val="Times New Roman"/>
        <family val="1"/>
        <charset val="162"/>
      </rPr>
      <t xml:space="preserve"> -</t>
    </r>
    <r>
      <rPr>
        <sz val="10"/>
        <rFont val="Times New Roman"/>
        <family val="1"/>
        <charset val="162"/>
      </rPr>
      <t xml:space="preserve"> 5</t>
    </r>
  </si>
  <si>
    <r>
      <rPr>
        <sz val="10"/>
        <rFont val="Times New Roman"/>
        <family val="1"/>
        <charset val="162"/>
      </rPr>
      <t>Z7.283.8227.0</t>
    </r>
  </si>
  <si>
    <r>
      <rPr>
        <sz val="10"/>
        <rFont val="Times New Roman"/>
        <family val="1"/>
        <charset val="162"/>
      </rPr>
      <t>IVB</t>
    </r>
    <r>
      <rPr>
        <sz val="10"/>
        <rFont val="Times New Roman"/>
        <family val="1"/>
        <charset val="162"/>
      </rPr>
      <t xml:space="preserve"> WKF</t>
    </r>
    <r>
      <rPr>
        <sz val="10"/>
        <rFont val="Times New Roman"/>
        <family val="1"/>
        <charset val="162"/>
      </rPr>
      <t xml:space="preserve"> 10-2</t>
    </r>
  </si>
  <si>
    <r>
      <rPr>
        <sz val="10"/>
        <rFont val="Times New Roman"/>
        <family val="1"/>
        <charset val="162"/>
      </rPr>
      <t>IVB</t>
    </r>
    <r>
      <rPr>
        <sz val="10"/>
        <rFont val="Times New Roman"/>
        <family val="1"/>
        <charset val="162"/>
      </rPr>
      <t xml:space="preserve"> WKF</t>
    </r>
    <r>
      <rPr>
        <sz val="10"/>
        <rFont val="Times New Roman"/>
        <family val="1"/>
        <charset val="162"/>
      </rPr>
      <t xml:space="preserve"> 10</t>
    </r>
    <r>
      <rPr>
        <sz val="10"/>
        <rFont val="Times New Roman"/>
        <family val="1"/>
        <charset val="162"/>
      </rPr>
      <t xml:space="preserve"> -</t>
    </r>
    <r>
      <rPr>
        <sz val="10"/>
        <rFont val="Times New Roman"/>
        <family val="1"/>
        <charset val="162"/>
      </rPr>
      <t xml:space="preserve"> 2</t>
    </r>
  </si>
  <si>
    <r>
      <rPr>
        <sz val="10"/>
        <rFont val="Times New Roman"/>
        <family val="1"/>
        <charset val="162"/>
      </rPr>
      <t>Z7.284.4227.0</t>
    </r>
  </si>
  <si>
    <r>
      <rPr>
        <sz val="10"/>
        <rFont val="Times New Roman"/>
        <family val="1"/>
        <charset val="162"/>
      </rPr>
      <t>IVB</t>
    </r>
    <r>
      <rPr>
        <sz val="10"/>
        <rFont val="Times New Roman"/>
        <family val="1"/>
        <charset val="162"/>
      </rPr>
      <t xml:space="preserve"> WKF</t>
    </r>
    <r>
      <rPr>
        <sz val="10"/>
        <rFont val="Times New Roman"/>
        <family val="1"/>
        <charset val="162"/>
      </rPr>
      <t xml:space="preserve"> 16-2</t>
    </r>
  </si>
  <si>
    <r>
      <rPr>
        <sz val="10"/>
        <rFont val="Times New Roman"/>
        <family val="1"/>
        <charset val="162"/>
      </rPr>
      <t>IVB</t>
    </r>
    <r>
      <rPr>
        <sz val="10"/>
        <rFont val="Times New Roman"/>
        <family val="1"/>
        <charset val="162"/>
      </rPr>
      <t xml:space="preserve"> WKF</t>
    </r>
    <r>
      <rPr>
        <sz val="10"/>
        <rFont val="Times New Roman"/>
        <family val="1"/>
        <charset val="162"/>
      </rPr>
      <t xml:space="preserve"> 16</t>
    </r>
    <r>
      <rPr>
        <sz val="10"/>
        <rFont val="Times New Roman"/>
        <family val="1"/>
        <charset val="162"/>
      </rPr>
      <t xml:space="preserve"> -</t>
    </r>
    <r>
      <rPr>
        <sz val="10"/>
        <rFont val="Times New Roman"/>
        <family val="1"/>
        <charset val="162"/>
      </rPr>
      <t xml:space="preserve"> 2</t>
    </r>
  </si>
  <si>
    <r>
      <rPr>
        <sz val="10"/>
        <rFont val="Times New Roman"/>
        <family val="1"/>
        <charset val="162"/>
      </rPr>
      <t>Z7.285.2227.0</t>
    </r>
  </si>
  <si>
    <r>
      <rPr>
        <sz val="10"/>
        <rFont val="Times New Roman"/>
        <family val="1"/>
        <charset val="162"/>
      </rPr>
      <t>IVB</t>
    </r>
    <r>
      <rPr>
        <sz val="10"/>
        <rFont val="Times New Roman"/>
        <family val="1"/>
        <charset val="162"/>
      </rPr>
      <t xml:space="preserve"> WKN</t>
    </r>
    <r>
      <rPr>
        <sz val="10"/>
        <rFont val="Times New Roman"/>
        <family val="1"/>
        <charset val="162"/>
      </rPr>
      <t xml:space="preserve"> 35-2</t>
    </r>
  </si>
  <si>
    <r>
      <rPr>
        <sz val="10"/>
        <rFont val="Times New Roman"/>
        <family val="1"/>
        <charset val="162"/>
      </rPr>
      <t>IVB</t>
    </r>
    <r>
      <rPr>
        <sz val="10"/>
        <rFont val="Times New Roman"/>
        <family val="1"/>
        <charset val="162"/>
      </rPr>
      <t xml:space="preserve"> WKN</t>
    </r>
    <r>
      <rPr>
        <sz val="10"/>
        <rFont val="Times New Roman"/>
        <family val="1"/>
        <charset val="162"/>
      </rPr>
      <t xml:space="preserve"> 35</t>
    </r>
    <r>
      <rPr>
        <sz val="10"/>
        <rFont val="Times New Roman"/>
        <family val="1"/>
        <charset val="162"/>
      </rPr>
      <t xml:space="preserve"> -</t>
    </r>
    <r>
      <rPr>
        <sz val="10"/>
        <rFont val="Times New Roman"/>
        <family val="1"/>
        <charset val="162"/>
      </rPr>
      <t xml:space="preserve"> 2</t>
    </r>
  </si>
  <si>
    <r>
      <rPr>
        <sz val="10"/>
        <rFont val="Times New Roman"/>
        <family val="1"/>
        <charset val="162"/>
      </rPr>
      <t>25,00</t>
    </r>
  </si>
  <si>
    <r>
      <rPr>
        <sz val="10"/>
        <rFont val="Times New Roman"/>
        <family val="1"/>
        <charset val="162"/>
      </rPr>
      <t>Z7.285.3227.0</t>
    </r>
  </si>
  <si>
    <r>
      <rPr>
        <sz val="10"/>
        <rFont val="Times New Roman"/>
        <family val="1"/>
        <charset val="162"/>
      </rPr>
      <t>IVB</t>
    </r>
    <r>
      <rPr>
        <sz val="10"/>
        <rFont val="Times New Roman"/>
        <family val="1"/>
        <charset val="162"/>
      </rPr>
      <t xml:space="preserve"> WKN</t>
    </r>
    <r>
      <rPr>
        <sz val="10"/>
        <rFont val="Times New Roman"/>
        <family val="1"/>
        <charset val="162"/>
      </rPr>
      <t xml:space="preserve"> 35-12</t>
    </r>
  </si>
  <si>
    <r>
      <rPr>
        <sz val="10"/>
        <rFont val="Times New Roman"/>
        <family val="1"/>
        <charset val="162"/>
      </rPr>
      <t>IVB</t>
    </r>
    <r>
      <rPr>
        <sz val="10"/>
        <rFont val="Times New Roman"/>
        <family val="1"/>
        <charset val="162"/>
      </rPr>
      <t xml:space="preserve"> WKN</t>
    </r>
    <r>
      <rPr>
        <sz val="10"/>
        <rFont val="Times New Roman"/>
        <family val="1"/>
        <charset val="162"/>
      </rPr>
      <t xml:space="preserve"> 35</t>
    </r>
    <r>
      <rPr>
        <sz val="10"/>
        <rFont val="Times New Roman"/>
        <family val="1"/>
        <charset val="162"/>
      </rPr>
      <t xml:space="preserve"> -</t>
    </r>
    <r>
      <rPr>
        <sz val="10"/>
        <rFont val="Times New Roman"/>
        <family val="1"/>
        <charset val="162"/>
      </rPr>
      <t xml:space="preserve"> 12</t>
    </r>
  </si>
  <si>
    <r>
      <rPr>
        <sz val="10"/>
        <rFont val="Times New Roman"/>
        <family val="1"/>
        <charset val="162"/>
      </rPr>
      <t>Z7.286.3227.0</t>
    </r>
  </si>
  <si>
    <r>
      <rPr>
        <sz val="10"/>
        <rFont val="Times New Roman"/>
        <family val="1"/>
        <charset val="162"/>
      </rPr>
      <t>IVB</t>
    </r>
    <r>
      <rPr>
        <sz val="10"/>
        <rFont val="Times New Roman"/>
        <family val="1"/>
        <charset val="162"/>
      </rPr>
      <t xml:space="preserve"> WKN</t>
    </r>
    <r>
      <rPr>
        <sz val="10"/>
        <rFont val="Times New Roman"/>
        <family val="1"/>
        <charset val="162"/>
      </rPr>
      <t xml:space="preserve"> 70-2</t>
    </r>
  </si>
  <si>
    <r>
      <rPr>
        <sz val="10"/>
        <rFont val="Times New Roman"/>
        <family val="1"/>
        <charset val="162"/>
      </rPr>
      <t>IVB</t>
    </r>
    <r>
      <rPr>
        <sz val="10"/>
        <rFont val="Times New Roman"/>
        <family val="1"/>
        <charset val="162"/>
      </rPr>
      <t xml:space="preserve"> WKN</t>
    </r>
    <r>
      <rPr>
        <sz val="10"/>
        <rFont val="Times New Roman"/>
        <family val="1"/>
        <charset val="162"/>
      </rPr>
      <t xml:space="preserve"> 70</t>
    </r>
    <r>
      <rPr>
        <sz val="10"/>
        <rFont val="Times New Roman"/>
        <family val="1"/>
        <charset val="162"/>
      </rPr>
      <t xml:space="preserve"> -</t>
    </r>
    <r>
      <rPr>
        <sz val="10"/>
        <rFont val="Times New Roman"/>
        <family val="1"/>
        <charset val="162"/>
      </rPr>
      <t xml:space="preserve"> 2</t>
    </r>
  </si>
  <si>
    <r>
      <rPr>
        <sz val="10"/>
        <rFont val="Times New Roman"/>
        <family val="1"/>
        <charset val="162"/>
      </rPr>
      <t>07.313.2555.0</t>
    </r>
  </si>
  <si>
    <r>
      <rPr>
        <sz val="10"/>
        <rFont val="Times New Roman"/>
        <family val="1"/>
        <charset val="162"/>
      </rPr>
      <t>AP</t>
    </r>
    <r>
      <rPr>
        <sz val="10"/>
        <rFont val="Times New Roman"/>
        <family val="1"/>
        <charset val="162"/>
      </rPr>
      <t xml:space="preserve"> WT</t>
    </r>
    <r>
      <rPr>
        <sz val="10"/>
        <rFont val="Times New Roman"/>
        <family val="1"/>
        <charset val="162"/>
      </rPr>
      <t xml:space="preserve"> 2,5-10</t>
    </r>
  </si>
  <si>
    <r>
      <rPr>
        <sz val="10"/>
        <rFont val="Times New Roman"/>
        <family val="1"/>
        <charset val="162"/>
      </rPr>
      <t>07.313.2755.0</t>
    </r>
  </si>
  <si>
    <r>
      <rPr>
        <sz val="10"/>
        <rFont val="Times New Roman"/>
        <family val="1"/>
        <charset val="162"/>
      </rPr>
      <t>AP</t>
    </r>
    <r>
      <rPr>
        <sz val="10"/>
        <rFont val="Times New Roman"/>
        <family val="1"/>
        <charset val="162"/>
      </rPr>
      <t xml:space="preserve"> WT</t>
    </r>
    <r>
      <rPr>
        <sz val="10"/>
        <rFont val="Times New Roman"/>
        <family val="1"/>
        <charset val="162"/>
      </rPr>
      <t xml:space="preserve"> 16</t>
    </r>
  </si>
  <si>
    <r>
      <rPr>
        <sz val="10"/>
        <rFont val="Times New Roman"/>
        <family val="1"/>
        <charset val="162"/>
      </rPr>
      <t>07.311.8855.0</t>
    </r>
  </si>
  <si>
    <r>
      <rPr>
        <sz val="10"/>
        <rFont val="Times New Roman"/>
        <family val="1"/>
        <charset val="162"/>
      </rPr>
      <t>API</t>
    </r>
    <r>
      <rPr>
        <sz val="10"/>
        <rFont val="Times New Roman"/>
        <family val="1"/>
        <charset val="162"/>
      </rPr>
      <t xml:space="preserve"> 35/V0</t>
    </r>
  </si>
  <si>
    <r>
      <rPr>
        <sz val="10"/>
        <rFont val="Times New Roman"/>
        <family val="1"/>
        <charset val="162"/>
      </rPr>
      <t>07.313.3355.0</t>
    </r>
  </si>
  <si>
    <r>
      <rPr>
        <sz val="10"/>
        <rFont val="Times New Roman"/>
        <family val="1"/>
        <charset val="162"/>
      </rPr>
      <t>AP</t>
    </r>
    <r>
      <rPr>
        <sz val="10"/>
        <rFont val="Times New Roman"/>
        <family val="1"/>
        <charset val="162"/>
      </rPr>
      <t xml:space="preserve"> WT</t>
    </r>
    <r>
      <rPr>
        <sz val="10"/>
        <rFont val="Times New Roman"/>
        <family val="1"/>
        <charset val="162"/>
      </rPr>
      <t xml:space="preserve"> 4</t>
    </r>
    <r>
      <rPr>
        <sz val="10"/>
        <rFont val="Times New Roman"/>
        <family val="1"/>
        <charset val="162"/>
      </rPr>
      <t xml:space="preserve"> E</t>
    </r>
  </si>
  <si>
    <r>
      <rPr>
        <sz val="10"/>
        <rFont val="Times New Roman"/>
        <family val="1"/>
        <charset val="162"/>
      </rPr>
      <t>07.313.2955.0</t>
    </r>
  </si>
  <si>
    <r>
      <rPr>
        <sz val="10"/>
        <rFont val="Times New Roman"/>
        <family val="1"/>
        <charset val="162"/>
      </rPr>
      <t>AP</t>
    </r>
    <r>
      <rPr>
        <sz val="10"/>
        <rFont val="Times New Roman"/>
        <family val="1"/>
        <charset val="162"/>
      </rPr>
      <t xml:space="preserve"> WT</t>
    </r>
    <r>
      <rPr>
        <sz val="10"/>
        <rFont val="Times New Roman"/>
        <family val="1"/>
        <charset val="162"/>
      </rPr>
      <t xml:space="preserve"> 4</t>
    </r>
    <r>
      <rPr>
        <sz val="10"/>
        <rFont val="Times New Roman"/>
        <family val="1"/>
        <charset val="162"/>
      </rPr>
      <t xml:space="preserve"> D1/2</t>
    </r>
  </si>
  <si>
    <r>
      <rPr>
        <sz val="10"/>
        <rFont val="Times New Roman"/>
        <family val="1"/>
        <charset val="162"/>
      </rPr>
      <t>07.313.3155.0</t>
    </r>
  </si>
  <si>
    <r>
      <rPr>
        <sz val="10"/>
        <rFont val="Times New Roman"/>
        <family val="1"/>
        <charset val="162"/>
      </rPr>
      <t>AP</t>
    </r>
    <r>
      <rPr>
        <sz val="10"/>
        <rFont val="Times New Roman"/>
        <family val="1"/>
        <charset val="162"/>
      </rPr>
      <t xml:space="preserve"> WT</t>
    </r>
    <r>
      <rPr>
        <sz val="10"/>
        <rFont val="Times New Roman"/>
        <family val="1"/>
        <charset val="162"/>
      </rPr>
      <t xml:space="preserve"> 4</t>
    </r>
    <r>
      <rPr>
        <sz val="10"/>
        <rFont val="Times New Roman"/>
        <family val="1"/>
        <charset val="162"/>
      </rPr>
      <t xml:space="preserve"> D2/2</t>
    </r>
  </si>
  <si>
    <r>
      <rPr>
        <sz val="10"/>
        <rFont val="Times New Roman"/>
        <family val="1"/>
        <charset val="162"/>
      </rPr>
      <t>07.311.6155.0</t>
    </r>
  </si>
  <si>
    <r>
      <rPr>
        <sz val="10"/>
        <rFont val="Times New Roman"/>
        <family val="1"/>
        <charset val="162"/>
      </rPr>
      <t>AP</t>
    </r>
    <r>
      <rPr>
        <sz val="10"/>
        <rFont val="Times New Roman"/>
        <family val="1"/>
        <charset val="162"/>
      </rPr>
      <t xml:space="preserve"> 4</t>
    </r>
    <r>
      <rPr>
        <sz val="10"/>
        <rFont val="Times New Roman"/>
        <family val="1"/>
        <charset val="162"/>
      </rPr>
      <t xml:space="preserve"> TK</t>
    </r>
  </si>
  <si>
    <r>
      <rPr>
        <sz val="10"/>
        <rFont val="Times New Roman"/>
        <family val="1"/>
        <charset val="162"/>
      </rPr>
      <t>07.313.1755.0</t>
    </r>
  </si>
  <si>
    <r>
      <rPr>
        <sz val="10"/>
        <rFont val="Times New Roman"/>
        <family val="1"/>
        <charset val="162"/>
      </rPr>
      <t>APN</t>
    </r>
    <r>
      <rPr>
        <sz val="10"/>
        <rFont val="Times New Roman"/>
        <family val="1"/>
        <charset val="162"/>
      </rPr>
      <t xml:space="preserve"> 6</t>
    </r>
    <r>
      <rPr>
        <sz val="10"/>
        <rFont val="Times New Roman"/>
        <family val="1"/>
        <charset val="162"/>
      </rPr>
      <t xml:space="preserve"> TK</t>
    </r>
  </si>
  <si>
    <r>
      <rPr>
        <sz val="10"/>
        <rFont val="Times New Roman"/>
        <family val="1"/>
        <charset val="162"/>
      </rPr>
      <t>07.311.9855.0</t>
    </r>
  </si>
  <si>
    <r>
      <rPr>
        <sz val="10"/>
        <rFont val="Times New Roman"/>
        <family val="1"/>
        <charset val="162"/>
      </rPr>
      <t>AP</t>
    </r>
    <r>
      <rPr>
        <sz val="10"/>
        <rFont val="Times New Roman"/>
        <family val="1"/>
        <charset val="162"/>
      </rPr>
      <t xml:space="preserve"> 2,5</t>
    </r>
    <r>
      <rPr>
        <sz val="10"/>
        <rFont val="Times New Roman"/>
        <family val="1"/>
        <charset val="162"/>
      </rPr>
      <t xml:space="preserve"> U</t>
    </r>
    <r>
      <rPr>
        <sz val="10"/>
        <rFont val="Times New Roman"/>
        <family val="1"/>
        <charset val="162"/>
      </rPr>
      <t xml:space="preserve"> 8113</t>
    </r>
  </si>
  <si>
    <r>
      <rPr>
        <sz val="10"/>
        <rFont val="Times New Roman"/>
        <family val="1"/>
        <charset val="162"/>
      </rPr>
      <t>56.703.0055.0</t>
    </r>
  </si>
  <si>
    <r>
      <rPr>
        <sz val="10"/>
        <rFont val="Times New Roman"/>
        <family val="1"/>
        <charset val="162"/>
      </rPr>
      <t>WKFN</t>
    </r>
    <r>
      <rPr>
        <sz val="10"/>
        <rFont val="Times New Roman"/>
        <family val="1"/>
        <charset val="162"/>
      </rPr>
      <t xml:space="preserve"> 2,5/35</t>
    </r>
  </si>
  <si>
    <r>
      <rPr>
        <sz val="10"/>
        <rFont val="Times New Roman"/>
        <family val="1"/>
        <charset val="162"/>
      </rPr>
      <t>0,13</t>
    </r>
    <r>
      <rPr>
        <sz val="10"/>
        <rFont val="Times New Roman"/>
        <family val="1"/>
        <charset val="162"/>
      </rPr>
      <t xml:space="preserve"> -</t>
    </r>
    <r>
      <rPr>
        <sz val="10"/>
        <rFont val="Times New Roman"/>
        <family val="1"/>
        <charset val="162"/>
      </rPr>
      <t xml:space="preserve"> 2,5</t>
    </r>
  </si>
  <si>
    <r>
      <rPr>
        <sz val="10"/>
        <rFont val="Times New Roman"/>
        <family val="1"/>
        <charset val="162"/>
      </rPr>
      <t>56.703.0055.6</t>
    </r>
  </si>
  <si>
    <r>
      <rPr>
        <sz val="10"/>
        <rFont val="Times New Roman"/>
        <family val="1"/>
        <charset val="162"/>
      </rPr>
      <t>56.704.0055.0</t>
    </r>
  </si>
  <si>
    <r>
      <rPr>
        <sz val="10"/>
        <rFont val="Times New Roman"/>
        <family val="1"/>
        <charset val="162"/>
      </rPr>
      <t>WKFN</t>
    </r>
    <r>
      <rPr>
        <sz val="10"/>
        <rFont val="Times New Roman"/>
        <family val="1"/>
        <charset val="162"/>
      </rPr>
      <t xml:space="preserve"> 4/35</t>
    </r>
  </si>
  <si>
    <r>
      <rPr>
        <sz val="10"/>
        <rFont val="Times New Roman"/>
        <family val="1"/>
        <charset val="162"/>
      </rPr>
      <t>0,13</t>
    </r>
    <r>
      <rPr>
        <sz val="10"/>
        <rFont val="Times New Roman"/>
        <family val="1"/>
        <charset val="162"/>
      </rPr>
      <t xml:space="preserve"> -</t>
    </r>
    <r>
      <rPr>
        <sz val="10"/>
        <rFont val="Times New Roman"/>
        <family val="1"/>
        <charset val="162"/>
      </rPr>
      <t xml:space="preserve"> 4</t>
    </r>
  </si>
  <si>
    <r>
      <rPr>
        <sz val="10"/>
        <rFont val="Times New Roman"/>
        <family val="1"/>
        <charset val="162"/>
      </rPr>
      <t>56.704.0055.6</t>
    </r>
  </si>
  <si>
    <r>
      <rPr>
        <sz val="10"/>
        <rFont val="Times New Roman"/>
        <family val="1"/>
        <charset val="162"/>
      </rPr>
      <t>56.706.0055.0</t>
    </r>
  </si>
  <si>
    <r>
      <rPr>
        <sz val="10"/>
        <rFont val="Times New Roman"/>
        <family val="1"/>
        <charset val="162"/>
      </rPr>
      <t>WKFN</t>
    </r>
    <r>
      <rPr>
        <sz val="10"/>
        <rFont val="Times New Roman"/>
        <family val="1"/>
        <charset val="162"/>
      </rPr>
      <t xml:space="preserve"> 6/35</t>
    </r>
  </si>
  <si>
    <r>
      <rPr>
        <sz val="10"/>
        <rFont val="Times New Roman"/>
        <family val="1"/>
        <charset val="162"/>
      </rPr>
      <t>0,2</t>
    </r>
    <r>
      <rPr>
        <sz val="10"/>
        <rFont val="Times New Roman"/>
        <family val="1"/>
        <charset val="162"/>
      </rPr>
      <t xml:space="preserve"> -</t>
    </r>
    <r>
      <rPr>
        <sz val="10"/>
        <rFont val="Times New Roman"/>
        <family val="1"/>
        <charset val="162"/>
      </rPr>
      <t xml:space="preserve"> 6</t>
    </r>
  </si>
  <si>
    <r>
      <rPr>
        <sz val="10"/>
        <rFont val="Times New Roman"/>
        <family val="1"/>
        <charset val="162"/>
      </rPr>
      <t>56.706.0055.6</t>
    </r>
  </si>
  <si>
    <r>
      <rPr>
        <sz val="10"/>
        <rFont val="Times New Roman"/>
        <family val="1"/>
        <charset val="162"/>
      </rPr>
      <t>56.710.0055.0</t>
    </r>
  </si>
  <si>
    <r>
      <rPr>
        <sz val="10"/>
        <rFont val="Times New Roman"/>
        <family val="1"/>
        <charset val="162"/>
      </rPr>
      <t>WKFN</t>
    </r>
    <r>
      <rPr>
        <sz val="10"/>
        <rFont val="Times New Roman"/>
        <family val="1"/>
        <charset val="162"/>
      </rPr>
      <t xml:space="preserve"> 10/35</t>
    </r>
  </si>
  <si>
    <r>
      <rPr>
        <sz val="10"/>
        <rFont val="Times New Roman"/>
        <family val="1"/>
        <charset val="162"/>
      </rPr>
      <t>56.710.0055.6</t>
    </r>
  </si>
  <si>
    <r>
      <rPr>
        <sz val="10"/>
        <rFont val="Times New Roman"/>
        <family val="1"/>
        <charset val="162"/>
      </rPr>
      <t>56.716.0055.0</t>
    </r>
  </si>
  <si>
    <r>
      <rPr>
        <sz val="10"/>
        <rFont val="Times New Roman"/>
        <family val="1"/>
        <charset val="162"/>
      </rPr>
      <t>WKFN</t>
    </r>
    <r>
      <rPr>
        <sz val="10"/>
        <rFont val="Times New Roman"/>
        <family val="1"/>
        <charset val="162"/>
      </rPr>
      <t xml:space="preserve"> 16/35</t>
    </r>
  </si>
  <si>
    <r>
      <rPr>
        <sz val="10"/>
        <rFont val="Times New Roman"/>
        <family val="1"/>
        <charset val="162"/>
      </rPr>
      <t>0,2</t>
    </r>
    <r>
      <rPr>
        <sz val="10"/>
        <rFont val="Times New Roman"/>
        <family val="1"/>
        <charset val="162"/>
      </rPr>
      <t xml:space="preserve"> -</t>
    </r>
    <r>
      <rPr>
        <sz val="10"/>
        <rFont val="Times New Roman"/>
        <family val="1"/>
        <charset val="162"/>
      </rPr>
      <t xml:space="preserve"> 16</t>
    </r>
  </si>
  <si>
    <r>
      <rPr>
        <sz val="10"/>
        <rFont val="Times New Roman"/>
        <family val="1"/>
        <charset val="162"/>
      </rPr>
      <t>56.716.0055.6</t>
    </r>
  </si>
  <si>
    <r>
      <rPr>
        <sz val="10"/>
        <rFont val="Times New Roman"/>
        <family val="1"/>
        <charset val="162"/>
      </rPr>
      <t>56.735.0053.0</t>
    </r>
  </si>
  <si>
    <r>
      <rPr>
        <sz val="10"/>
        <rFont val="Times New Roman"/>
        <family val="1"/>
        <charset val="162"/>
      </rPr>
      <t>WKFN</t>
    </r>
    <r>
      <rPr>
        <sz val="10"/>
        <rFont val="Times New Roman"/>
        <family val="1"/>
        <charset val="162"/>
      </rPr>
      <t xml:space="preserve"> 35/35</t>
    </r>
  </si>
  <si>
    <r>
      <rPr>
        <sz val="10"/>
        <rFont val="Times New Roman"/>
        <family val="1"/>
        <charset val="162"/>
      </rPr>
      <t>2,5</t>
    </r>
    <r>
      <rPr>
        <sz val="10"/>
        <rFont val="Times New Roman"/>
        <family val="1"/>
        <charset val="162"/>
      </rPr>
      <t xml:space="preserve"> -</t>
    </r>
    <r>
      <rPr>
        <sz val="10"/>
        <rFont val="Times New Roman"/>
        <family val="1"/>
        <charset val="162"/>
      </rPr>
      <t xml:space="preserve"> 35</t>
    </r>
  </si>
  <si>
    <r>
      <rPr>
        <sz val="10"/>
        <rFont val="Times New Roman"/>
        <family val="1"/>
        <charset val="162"/>
      </rPr>
      <t>56.735.0053.6</t>
    </r>
  </si>
  <si>
    <r>
      <rPr>
        <sz val="10"/>
        <rFont val="Times New Roman"/>
        <family val="1"/>
        <charset val="162"/>
      </rPr>
      <t>56.702.0053.0</t>
    </r>
  </si>
  <si>
    <r>
      <rPr>
        <sz val="10"/>
        <rFont val="Times New Roman"/>
        <family val="1"/>
        <charset val="162"/>
      </rPr>
      <t>WKFN</t>
    </r>
    <r>
      <rPr>
        <sz val="10"/>
        <rFont val="Times New Roman"/>
        <family val="1"/>
        <charset val="162"/>
      </rPr>
      <t xml:space="preserve"> 1,5/35</t>
    </r>
  </si>
  <si>
    <r>
      <rPr>
        <sz val="10"/>
        <rFont val="Times New Roman"/>
        <family val="1"/>
        <charset val="162"/>
      </rPr>
      <t>1,5</t>
    </r>
    <r>
      <rPr>
        <sz val="10"/>
        <rFont val="Times New Roman"/>
        <family val="1"/>
        <charset val="162"/>
      </rPr>
      <t xml:space="preserve"> mm</t>
    </r>
    <r>
      <rPr>
        <sz val="10"/>
        <rFont val="Times New Roman"/>
        <family val="1"/>
        <charset val="162"/>
      </rPr>
      <t xml:space="preserve"> Bej</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Klemens</t>
    </r>
  </si>
  <si>
    <r>
      <rPr>
        <sz val="10"/>
        <rFont val="Times New Roman"/>
        <family val="1"/>
        <charset val="162"/>
      </rPr>
      <t>4,80</t>
    </r>
  </si>
  <si>
    <r>
      <rPr>
        <sz val="10"/>
        <rFont val="Times New Roman"/>
        <family val="1"/>
        <charset val="162"/>
      </rPr>
      <t>56.702.0053.6</t>
    </r>
  </si>
  <si>
    <r>
      <rPr>
        <sz val="10"/>
        <rFont val="Times New Roman"/>
        <family val="1"/>
        <charset val="162"/>
      </rPr>
      <t>1,5</t>
    </r>
    <r>
      <rPr>
        <sz val="10"/>
        <rFont val="Times New Roman"/>
        <family val="1"/>
        <charset val="162"/>
      </rPr>
      <t xml:space="preserve"> mm</t>
    </r>
    <r>
      <rPr>
        <sz val="10"/>
        <rFont val="Times New Roman"/>
        <family val="1"/>
        <charset val="162"/>
      </rPr>
      <t xml:space="preserve"> Mavi</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Klemens</t>
    </r>
  </si>
  <si>
    <r>
      <rPr>
        <sz val="10"/>
        <rFont val="Times New Roman"/>
        <family val="1"/>
        <charset val="162"/>
      </rPr>
      <t>56.702.5053.0</t>
    </r>
  </si>
  <si>
    <r>
      <rPr>
        <sz val="10"/>
        <rFont val="Times New Roman"/>
        <family val="1"/>
        <charset val="162"/>
      </rPr>
      <t>WKF</t>
    </r>
    <r>
      <rPr>
        <sz val="10"/>
        <rFont val="Times New Roman"/>
        <family val="1"/>
        <charset val="162"/>
      </rPr>
      <t xml:space="preserve"> 1,5</t>
    </r>
    <r>
      <rPr>
        <sz val="10"/>
        <rFont val="Times New Roman"/>
        <family val="1"/>
        <charset val="162"/>
      </rPr>
      <t xml:space="preserve"> D1/2/35</t>
    </r>
  </si>
  <si>
    <r>
      <rPr>
        <sz val="10"/>
        <rFont val="Times New Roman"/>
        <family val="1"/>
        <charset val="162"/>
      </rPr>
      <t>0,08</t>
    </r>
    <r>
      <rPr>
        <sz val="10"/>
        <rFont val="Times New Roman"/>
        <family val="1"/>
        <charset val="162"/>
      </rPr>
      <t xml:space="preserve"> -</t>
    </r>
    <r>
      <rPr>
        <sz val="10"/>
        <rFont val="Times New Roman"/>
        <family val="1"/>
        <charset val="162"/>
      </rPr>
      <t xml:space="preserve"> 1,5</t>
    </r>
  </si>
  <si>
    <r>
      <rPr>
        <sz val="10"/>
        <rFont val="Times New Roman"/>
        <family val="1"/>
        <charset val="162"/>
      </rPr>
      <t>56.702.5053.6</t>
    </r>
  </si>
  <si>
    <r>
      <rPr>
        <sz val="10"/>
        <rFont val="Times New Roman"/>
        <family val="1"/>
        <charset val="162"/>
      </rPr>
      <t>56.703.5055.0</t>
    </r>
  </si>
  <si>
    <r>
      <rPr>
        <sz val="10"/>
        <rFont val="Times New Roman"/>
        <family val="1"/>
        <charset val="162"/>
      </rPr>
      <t>WKFN</t>
    </r>
    <r>
      <rPr>
        <sz val="10"/>
        <rFont val="Times New Roman"/>
        <family val="1"/>
        <charset val="162"/>
      </rPr>
      <t xml:space="preserve"> 2,5</t>
    </r>
    <r>
      <rPr>
        <sz val="10"/>
        <rFont val="Times New Roman"/>
        <family val="1"/>
        <charset val="162"/>
      </rPr>
      <t xml:space="preserve"> D1/2/35</t>
    </r>
  </si>
  <si>
    <r>
      <rPr>
        <sz val="10"/>
        <rFont val="Times New Roman"/>
        <family val="1"/>
        <charset val="162"/>
      </rPr>
      <t>56.703.5055.6</t>
    </r>
  </si>
  <si>
    <r>
      <rPr>
        <sz val="10"/>
        <rFont val="Times New Roman"/>
        <family val="1"/>
        <charset val="162"/>
      </rPr>
      <t>WKFN</t>
    </r>
    <r>
      <rPr>
        <sz val="10"/>
        <rFont val="Times New Roman"/>
        <family val="1"/>
        <charset val="162"/>
      </rPr>
      <t xml:space="preserve"> 2,5</t>
    </r>
    <r>
      <rPr>
        <sz val="10"/>
        <rFont val="Times New Roman"/>
        <family val="1"/>
        <charset val="162"/>
      </rPr>
      <t xml:space="preserve"> D1/2/35</t>
    </r>
    <r>
      <rPr>
        <sz val="10"/>
        <rFont val="Times New Roman"/>
        <family val="1"/>
        <charset val="162"/>
      </rPr>
      <t xml:space="preserve"> Mavi</t>
    </r>
  </si>
  <si>
    <r>
      <rPr>
        <sz val="10"/>
        <rFont val="Times New Roman"/>
        <family val="1"/>
        <charset val="162"/>
      </rPr>
      <t>56.704.5055.0</t>
    </r>
  </si>
  <si>
    <r>
      <rPr>
        <sz val="10"/>
        <rFont val="Times New Roman"/>
        <family val="1"/>
        <charset val="162"/>
      </rPr>
      <t>WKFN</t>
    </r>
    <r>
      <rPr>
        <sz val="10"/>
        <rFont val="Times New Roman"/>
        <family val="1"/>
        <charset val="162"/>
      </rPr>
      <t xml:space="preserve"> 4</t>
    </r>
    <r>
      <rPr>
        <sz val="10"/>
        <rFont val="Times New Roman"/>
        <family val="1"/>
        <charset val="162"/>
      </rPr>
      <t xml:space="preserve"> D1/2/35</t>
    </r>
  </si>
  <si>
    <r>
      <rPr>
        <sz val="10"/>
        <rFont val="Times New Roman"/>
        <family val="1"/>
        <charset val="162"/>
      </rPr>
      <t>56.704.5055.6</t>
    </r>
  </si>
  <si>
    <r>
      <rPr>
        <sz val="10"/>
        <rFont val="Times New Roman"/>
        <family val="1"/>
        <charset val="162"/>
      </rPr>
      <t>WKFN</t>
    </r>
    <r>
      <rPr>
        <sz val="10"/>
        <rFont val="Times New Roman"/>
        <family val="1"/>
        <charset val="162"/>
      </rPr>
      <t xml:space="preserve"> 4</t>
    </r>
    <r>
      <rPr>
        <sz val="10"/>
        <rFont val="Times New Roman"/>
        <family val="1"/>
        <charset val="162"/>
      </rPr>
      <t xml:space="preserve"> D1/2/35</t>
    </r>
    <r>
      <rPr>
        <sz val="10"/>
        <rFont val="Times New Roman"/>
        <family val="1"/>
        <charset val="162"/>
      </rPr>
      <t xml:space="preserve"> Mavi</t>
    </r>
  </si>
  <si>
    <r>
      <rPr>
        <sz val="10"/>
        <rFont val="Times New Roman"/>
        <family val="1"/>
        <charset val="162"/>
      </rPr>
      <t>56.702.5153.0</t>
    </r>
  </si>
  <si>
    <r>
      <rPr>
        <sz val="10"/>
        <rFont val="Times New Roman"/>
        <family val="1"/>
        <charset val="162"/>
      </rPr>
      <t>WKF</t>
    </r>
    <r>
      <rPr>
        <sz val="10"/>
        <rFont val="Times New Roman"/>
        <family val="1"/>
        <charset val="162"/>
      </rPr>
      <t xml:space="preserve"> 1,5</t>
    </r>
    <r>
      <rPr>
        <sz val="10"/>
        <rFont val="Times New Roman"/>
        <family val="1"/>
        <charset val="162"/>
      </rPr>
      <t xml:space="preserve"> D2/2/35</t>
    </r>
  </si>
  <si>
    <r>
      <rPr>
        <sz val="10"/>
        <rFont val="Times New Roman"/>
        <family val="1"/>
        <charset val="162"/>
      </rPr>
      <t>56.702.5153.6</t>
    </r>
  </si>
  <si>
    <r>
      <rPr>
        <sz val="10"/>
        <rFont val="Times New Roman"/>
        <family val="1"/>
        <charset val="162"/>
      </rPr>
      <t>WKF</t>
    </r>
    <r>
      <rPr>
        <sz val="10"/>
        <rFont val="Times New Roman"/>
        <family val="1"/>
        <charset val="162"/>
      </rPr>
      <t xml:space="preserve"> 1,5</t>
    </r>
    <r>
      <rPr>
        <sz val="10"/>
        <rFont val="Times New Roman"/>
        <family val="1"/>
        <charset val="162"/>
      </rPr>
      <t xml:space="preserve"> D2/2/35</t>
    </r>
    <r>
      <rPr>
        <sz val="10"/>
        <rFont val="Times New Roman"/>
        <family val="1"/>
        <charset val="162"/>
      </rPr>
      <t xml:space="preserve"> Mavi</t>
    </r>
  </si>
  <si>
    <r>
      <rPr>
        <sz val="10"/>
        <rFont val="Times New Roman"/>
        <family val="1"/>
        <charset val="162"/>
      </rPr>
      <t>56.703.5155.0</t>
    </r>
  </si>
  <si>
    <r>
      <rPr>
        <sz val="10"/>
        <rFont val="Times New Roman"/>
        <family val="1"/>
        <charset val="162"/>
      </rPr>
      <t>WKFN</t>
    </r>
    <r>
      <rPr>
        <sz val="10"/>
        <rFont val="Times New Roman"/>
        <family val="1"/>
        <charset val="162"/>
      </rPr>
      <t xml:space="preserve"> 2,5</t>
    </r>
    <r>
      <rPr>
        <sz val="10"/>
        <rFont val="Times New Roman"/>
        <family val="1"/>
        <charset val="162"/>
      </rPr>
      <t xml:space="preserve"> D2/2/35</t>
    </r>
  </si>
  <si>
    <r>
      <rPr>
        <sz val="10"/>
        <rFont val="Times New Roman"/>
        <family val="1"/>
        <charset val="162"/>
      </rPr>
      <t>56.703.5155.6</t>
    </r>
  </si>
  <si>
    <r>
      <rPr>
        <sz val="10"/>
        <rFont val="Times New Roman"/>
        <family val="1"/>
        <charset val="162"/>
      </rPr>
      <t>WKFN</t>
    </r>
    <r>
      <rPr>
        <sz val="10"/>
        <rFont val="Times New Roman"/>
        <family val="1"/>
        <charset val="162"/>
      </rPr>
      <t xml:space="preserve"> 2,5</t>
    </r>
    <r>
      <rPr>
        <sz val="10"/>
        <rFont val="Times New Roman"/>
        <family val="1"/>
        <charset val="162"/>
      </rPr>
      <t xml:space="preserve"> D2/2/35</t>
    </r>
    <r>
      <rPr>
        <sz val="10"/>
        <rFont val="Times New Roman"/>
        <family val="1"/>
        <charset val="162"/>
      </rPr>
      <t xml:space="preserve"> Mavi</t>
    </r>
  </si>
  <si>
    <r>
      <rPr>
        <sz val="10"/>
        <rFont val="Times New Roman"/>
        <family val="1"/>
        <charset val="162"/>
      </rPr>
      <t>56.704.5155.0</t>
    </r>
  </si>
  <si>
    <r>
      <rPr>
        <sz val="10"/>
        <rFont val="Times New Roman"/>
        <family val="1"/>
        <charset val="162"/>
      </rPr>
      <t>WKFN</t>
    </r>
    <r>
      <rPr>
        <sz val="10"/>
        <rFont val="Times New Roman"/>
        <family val="1"/>
        <charset val="162"/>
      </rPr>
      <t xml:space="preserve"> 4</t>
    </r>
    <r>
      <rPr>
        <sz val="10"/>
        <rFont val="Times New Roman"/>
        <family val="1"/>
        <charset val="162"/>
      </rPr>
      <t xml:space="preserve"> D2/2/35</t>
    </r>
  </si>
  <si>
    <r>
      <rPr>
        <sz val="10"/>
        <rFont val="Times New Roman"/>
        <family val="1"/>
        <charset val="162"/>
      </rPr>
      <t>56.704.5155.6</t>
    </r>
  </si>
  <si>
    <r>
      <rPr>
        <sz val="10"/>
        <rFont val="Times New Roman"/>
        <family val="1"/>
        <charset val="162"/>
      </rPr>
      <t>WKFN</t>
    </r>
    <r>
      <rPr>
        <sz val="10"/>
        <rFont val="Times New Roman"/>
        <family val="1"/>
        <charset val="162"/>
      </rPr>
      <t xml:space="preserve"> 4</t>
    </r>
    <r>
      <rPr>
        <sz val="10"/>
        <rFont val="Times New Roman"/>
        <family val="1"/>
        <charset val="162"/>
      </rPr>
      <t xml:space="preserve"> D2/2/35</t>
    </r>
    <r>
      <rPr>
        <sz val="10"/>
        <rFont val="Times New Roman"/>
        <family val="1"/>
        <charset val="162"/>
      </rPr>
      <t xml:space="preserve"> Mavi</t>
    </r>
  </si>
  <si>
    <r>
      <rPr>
        <sz val="10"/>
        <rFont val="Times New Roman"/>
        <family val="1"/>
        <charset val="162"/>
      </rPr>
      <t>56.702.7653.0</t>
    </r>
  </si>
  <si>
    <r>
      <rPr>
        <sz val="10"/>
        <rFont val="Times New Roman"/>
        <family val="1"/>
        <charset val="162"/>
      </rPr>
      <t>WKF</t>
    </r>
    <r>
      <rPr>
        <sz val="10"/>
        <rFont val="Times New Roman"/>
        <family val="1"/>
        <charset val="162"/>
      </rPr>
      <t xml:space="preserve"> 1,5</t>
    </r>
    <r>
      <rPr>
        <sz val="10"/>
        <rFont val="Times New Roman"/>
        <family val="1"/>
        <charset val="162"/>
      </rPr>
      <t xml:space="preserve"> E2/35</t>
    </r>
  </si>
  <si>
    <r>
      <rPr>
        <sz val="10"/>
        <rFont val="Times New Roman"/>
        <family val="1"/>
        <charset val="162"/>
      </rPr>
      <t>56.703.7055.0</t>
    </r>
  </si>
  <si>
    <r>
      <rPr>
        <sz val="10"/>
        <rFont val="Times New Roman"/>
        <family val="1"/>
        <charset val="162"/>
      </rPr>
      <t>WKFN</t>
    </r>
    <r>
      <rPr>
        <sz val="10"/>
        <rFont val="Times New Roman"/>
        <family val="1"/>
        <charset val="162"/>
      </rPr>
      <t xml:space="preserve"> 2,5</t>
    </r>
    <r>
      <rPr>
        <sz val="10"/>
        <rFont val="Times New Roman"/>
        <family val="1"/>
        <charset val="162"/>
      </rPr>
      <t xml:space="preserve"> E2/35</t>
    </r>
  </si>
  <si>
    <r>
      <rPr>
        <sz val="10"/>
        <rFont val="Times New Roman"/>
        <family val="1"/>
        <charset val="162"/>
      </rPr>
      <t>56.703.7055.6</t>
    </r>
  </si>
  <si>
    <r>
      <rPr>
        <sz val="10"/>
        <rFont val="Times New Roman"/>
        <family val="1"/>
        <charset val="162"/>
      </rPr>
      <t>WKFN</t>
    </r>
    <r>
      <rPr>
        <sz val="10"/>
        <rFont val="Times New Roman"/>
        <family val="1"/>
        <charset val="162"/>
      </rPr>
      <t xml:space="preserve"> 2,5</t>
    </r>
    <r>
      <rPr>
        <sz val="10"/>
        <rFont val="Times New Roman"/>
        <family val="1"/>
        <charset val="162"/>
      </rPr>
      <t xml:space="preserve"> E2/35</t>
    </r>
    <r>
      <rPr>
        <sz val="10"/>
        <rFont val="Times New Roman"/>
        <family val="1"/>
        <charset val="162"/>
      </rPr>
      <t xml:space="preserve"> BL</t>
    </r>
  </si>
  <si>
    <r>
      <rPr>
        <sz val="10"/>
        <rFont val="Times New Roman"/>
        <family val="1"/>
        <charset val="162"/>
      </rPr>
      <t>56.704.7055.0</t>
    </r>
  </si>
  <si>
    <r>
      <rPr>
        <sz val="10"/>
        <rFont val="Times New Roman"/>
        <family val="1"/>
        <charset val="162"/>
      </rPr>
      <t>WKFN</t>
    </r>
    <r>
      <rPr>
        <sz val="10"/>
        <rFont val="Times New Roman"/>
        <family val="1"/>
        <charset val="162"/>
      </rPr>
      <t xml:space="preserve"> 4</t>
    </r>
    <r>
      <rPr>
        <sz val="10"/>
        <rFont val="Times New Roman"/>
        <family val="1"/>
        <charset val="162"/>
      </rPr>
      <t xml:space="preserve"> E/35</t>
    </r>
  </si>
  <si>
    <r>
      <rPr>
        <sz val="10"/>
        <rFont val="Times New Roman"/>
        <family val="1"/>
        <charset val="162"/>
      </rPr>
      <t>56.703.9753.0</t>
    </r>
  </si>
  <si>
    <r>
      <rPr>
        <sz val="10"/>
        <rFont val="Times New Roman"/>
        <family val="1"/>
        <charset val="162"/>
      </rPr>
      <t>WKIF</t>
    </r>
    <r>
      <rPr>
        <sz val="10"/>
        <rFont val="Times New Roman"/>
        <family val="1"/>
        <charset val="162"/>
      </rPr>
      <t xml:space="preserve"> 2,5</t>
    </r>
    <r>
      <rPr>
        <sz val="10"/>
        <rFont val="Times New Roman"/>
        <family val="1"/>
        <charset val="162"/>
      </rPr>
      <t xml:space="preserve"> D-D</t>
    </r>
  </si>
  <si>
    <r>
      <rPr>
        <sz val="10"/>
        <rFont val="Times New Roman"/>
        <family val="1"/>
        <charset val="162"/>
      </rPr>
      <t>0,14</t>
    </r>
    <r>
      <rPr>
        <sz val="10"/>
        <rFont val="Times New Roman"/>
        <family val="1"/>
        <charset val="162"/>
      </rPr>
      <t xml:space="preserve"> -</t>
    </r>
    <r>
      <rPr>
        <sz val="10"/>
        <rFont val="Times New Roman"/>
        <family val="1"/>
        <charset val="162"/>
      </rPr>
      <t xml:space="preserve"> 2,5</t>
    </r>
  </si>
  <si>
    <r>
      <rPr>
        <sz val="10"/>
        <rFont val="Times New Roman"/>
        <family val="1"/>
        <charset val="162"/>
      </rPr>
      <t>56.703.3055.0</t>
    </r>
  </si>
  <si>
    <r>
      <rPr>
        <sz val="10"/>
        <rFont val="Times New Roman"/>
        <family val="1"/>
        <charset val="162"/>
      </rPr>
      <t>WKFN</t>
    </r>
    <r>
      <rPr>
        <sz val="10"/>
        <rFont val="Times New Roman"/>
        <family val="1"/>
        <charset val="162"/>
      </rPr>
      <t xml:space="preserve"> 2,5</t>
    </r>
    <r>
      <rPr>
        <sz val="10"/>
        <rFont val="Times New Roman"/>
        <family val="1"/>
        <charset val="162"/>
      </rPr>
      <t xml:space="preserve"> E3/35</t>
    </r>
  </si>
  <si>
    <r>
      <rPr>
        <sz val="10"/>
        <rFont val="Times New Roman"/>
        <family val="1"/>
        <charset val="162"/>
      </rPr>
      <t>56.703.9453.0</t>
    </r>
  </si>
  <si>
    <r>
      <rPr>
        <sz val="10"/>
        <rFont val="Times New Roman"/>
        <family val="1"/>
        <charset val="162"/>
      </rPr>
      <t>WKIF</t>
    </r>
    <r>
      <rPr>
        <sz val="10"/>
        <rFont val="Times New Roman"/>
        <family val="1"/>
        <charset val="162"/>
      </rPr>
      <t xml:space="preserve"> 2,5</t>
    </r>
    <r>
      <rPr>
        <sz val="10"/>
        <rFont val="Times New Roman"/>
        <family val="1"/>
        <charset val="162"/>
      </rPr>
      <t xml:space="preserve"> N-D-SL</t>
    </r>
  </si>
  <si>
    <r>
      <rPr>
        <sz val="10"/>
        <rFont val="Times New Roman"/>
        <family val="1"/>
        <charset val="162"/>
      </rPr>
      <t>56.203.9453.0</t>
    </r>
  </si>
  <si>
    <r>
      <rPr>
        <sz val="10"/>
        <rFont val="Times New Roman"/>
        <family val="1"/>
        <charset val="162"/>
      </rPr>
      <t>WKIS</t>
    </r>
    <r>
      <rPr>
        <sz val="10"/>
        <rFont val="Times New Roman"/>
        <family val="1"/>
        <charset val="162"/>
      </rPr>
      <t xml:space="preserve"> 2,5</t>
    </r>
    <r>
      <rPr>
        <sz val="10"/>
        <rFont val="Times New Roman"/>
        <family val="1"/>
        <charset val="162"/>
      </rPr>
      <t xml:space="preserve"> N-D-SL</t>
    </r>
  </si>
  <si>
    <r>
      <rPr>
        <sz val="10"/>
        <rFont val="Times New Roman"/>
        <family val="1"/>
        <charset val="162"/>
      </rPr>
      <t>56.704.8453.0</t>
    </r>
  </si>
  <si>
    <r>
      <rPr>
        <sz val="10"/>
        <rFont val="Times New Roman"/>
        <family val="1"/>
        <charset val="162"/>
      </rPr>
      <t>WKF</t>
    </r>
    <r>
      <rPr>
        <sz val="10"/>
        <rFont val="Times New Roman"/>
        <family val="1"/>
        <charset val="162"/>
      </rPr>
      <t xml:space="preserve"> 4</t>
    </r>
    <r>
      <rPr>
        <sz val="10"/>
        <rFont val="Times New Roman"/>
        <family val="1"/>
        <charset val="162"/>
      </rPr>
      <t xml:space="preserve"> 3D/SL</t>
    </r>
    <r>
      <rPr>
        <sz val="10"/>
        <rFont val="Times New Roman"/>
        <family val="1"/>
        <charset val="162"/>
      </rPr>
      <t xml:space="preserve"> 4</t>
    </r>
  </si>
  <si>
    <r>
      <rPr>
        <sz val="10"/>
        <rFont val="Times New Roman"/>
        <family val="1"/>
        <charset val="162"/>
      </rPr>
      <t>56.702.9053.0</t>
    </r>
  </si>
  <si>
    <r>
      <rPr>
        <sz val="10"/>
        <rFont val="Times New Roman"/>
        <family val="1"/>
        <charset val="162"/>
      </rPr>
      <t>WKF</t>
    </r>
    <r>
      <rPr>
        <sz val="10"/>
        <rFont val="Times New Roman"/>
        <family val="1"/>
        <charset val="162"/>
      </rPr>
      <t xml:space="preserve"> 1,5</t>
    </r>
    <r>
      <rPr>
        <sz val="10"/>
        <rFont val="Times New Roman"/>
        <family val="1"/>
        <charset val="162"/>
      </rPr>
      <t xml:space="preserve"> SL/35</t>
    </r>
  </si>
  <si>
    <r>
      <rPr>
        <sz val="10"/>
        <rFont val="Times New Roman"/>
        <family val="1"/>
        <charset val="162"/>
      </rPr>
      <t>56.703.9055.0</t>
    </r>
  </si>
  <si>
    <r>
      <rPr>
        <sz val="10"/>
        <rFont val="Times New Roman"/>
        <family val="1"/>
        <charset val="162"/>
      </rPr>
      <t>WKFN</t>
    </r>
    <r>
      <rPr>
        <sz val="10"/>
        <rFont val="Times New Roman"/>
        <family val="1"/>
        <charset val="162"/>
      </rPr>
      <t xml:space="preserve"> 2,5</t>
    </r>
    <r>
      <rPr>
        <sz val="10"/>
        <rFont val="Times New Roman"/>
        <family val="1"/>
        <charset val="162"/>
      </rPr>
      <t xml:space="preserve"> SL/35</t>
    </r>
  </si>
  <si>
    <r>
      <rPr>
        <sz val="10"/>
        <rFont val="Times New Roman"/>
        <family val="1"/>
        <charset val="162"/>
      </rPr>
      <t>56.704.9055.0</t>
    </r>
  </si>
  <si>
    <r>
      <rPr>
        <sz val="10"/>
        <rFont val="Times New Roman"/>
        <family val="1"/>
        <charset val="162"/>
      </rPr>
      <t>WKFN</t>
    </r>
    <r>
      <rPr>
        <sz val="10"/>
        <rFont val="Times New Roman"/>
        <family val="1"/>
        <charset val="162"/>
      </rPr>
      <t xml:space="preserve"> 4</t>
    </r>
    <r>
      <rPr>
        <sz val="10"/>
        <rFont val="Times New Roman"/>
        <family val="1"/>
        <charset val="162"/>
      </rPr>
      <t xml:space="preserve"> SL/35</t>
    </r>
  </si>
  <si>
    <r>
      <rPr>
        <sz val="10"/>
        <rFont val="Times New Roman"/>
        <family val="1"/>
        <charset val="162"/>
      </rPr>
      <t>56.706.9055.0</t>
    </r>
  </si>
  <si>
    <r>
      <rPr>
        <sz val="10"/>
        <rFont val="Times New Roman"/>
        <family val="1"/>
        <charset val="162"/>
      </rPr>
      <t>WKFN</t>
    </r>
    <r>
      <rPr>
        <sz val="10"/>
        <rFont val="Times New Roman"/>
        <family val="1"/>
        <charset val="162"/>
      </rPr>
      <t xml:space="preserve"> 6</t>
    </r>
    <r>
      <rPr>
        <sz val="10"/>
        <rFont val="Times New Roman"/>
        <family val="1"/>
        <charset val="162"/>
      </rPr>
      <t xml:space="preserve"> SL/35</t>
    </r>
  </si>
  <si>
    <r>
      <rPr>
        <sz val="10"/>
        <rFont val="Times New Roman"/>
        <family val="1"/>
        <charset val="162"/>
      </rPr>
      <t>56.710.9055.0</t>
    </r>
  </si>
  <si>
    <r>
      <rPr>
        <sz val="10"/>
        <rFont val="Times New Roman"/>
        <family val="1"/>
        <charset val="162"/>
      </rPr>
      <t>WKFN</t>
    </r>
    <r>
      <rPr>
        <sz val="10"/>
        <rFont val="Times New Roman"/>
        <family val="1"/>
        <charset val="162"/>
      </rPr>
      <t xml:space="preserve"> 10</t>
    </r>
    <r>
      <rPr>
        <sz val="10"/>
        <rFont val="Times New Roman"/>
        <family val="1"/>
        <charset val="162"/>
      </rPr>
      <t xml:space="preserve"> SL/35</t>
    </r>
  </si>
  <si>
    <r>
      <rPr>
        <sz val="10"/>
        <rFont val="Times New Roman"/>
        <family val="1"/>
        <charset val="162"/>
      </rPr>
      <t>56.716.9055.0</t>
    </r>
  </si>
  <si>
    <r>
      <rPr>
        <sz val="10"/>
        <rFont val="Times New Roman"/>
        <family val="1"/>
        <charset val="162"/>
      </rPr>
      <t>WKFN</t>
    </r>
    <r>
      <rPr>
        <sz val="10"/>
        <rFont val="Times New Roman"/>
        <family val="1"/>
        <charset val="162"/>
      </rPr>
      <t xml:space="preserve"> 16</t>
    </r>
    <r>
      <rPr>
        <sz val="10"/>
        <rFont val="Times New Roman"/>
        <family val="1"/>
        <charset val="162"/>
      </rPr>
      <t xml:space="preserve"> SL/35</t>
    </r>
  </si>
  <si>
    <r>
      <rPr>
        <sz val="10"/>
        <rFont val="Times New Roman"/>
        <family val="1"/>
        <charset val="162"/>
      </rPr>
      <t>56.735.9053.0</t>
    </r>
  </si>
  <si>
    <r>
      <rPr>
        <sz val="10"/>
        <rFont val="Times New Roman"/>
        <family val="1"/>
        <charset val="162"/>
      </rPr>
      <t>WKF</t>
    </r>
    <r>
      <rPr>
        <sz val="10"/>
        <rFont val="Times New Roman"/>
        <family val="1"/>
        <charset val="162"/>
      </rPr>
      <t xml:space="preserve"> 35</t>
    </r>
    <r>
      <rPr>
        <sz val="10"/>
        <rFont val="Times New Roman"/>
        <family val="1"/>
        <charset val="162"/>
      </rPr>
      <t xml:space="preserve"> SL/35</t>
    </r>
  </si>
  <si>
    <r>
      <rPr>
        <sz val="10"/>
        <rFont val="Times New Roman"/>
        <family val="1"/>
        <charset val="162"/>
      </rPr>
      <t>56.702.9253.0</t>
    </r>
  </si>
  <si>
    <r>
      <rPr>
        <sz val="10"/>
        <rFont val="Times New Roman"/>
        <family val="1"/>
        <charset val="162"/>
      </rPr>
      <t>WKF</t>
    </r>
    <r>
      <rPr>
        <sz val="10"/>
        <rFont val="Times New Roman"/>
        <family val="1"/>
        <charset val="162"/>
      </rPr>
      <t xml:space="preserve"> 1,5</t>
    </r>
    <r>
      <rPr>
        <sz val="10"/>
        <rFont val="Times New Roman"/>
        <family val="1"/>
        <charset val="162"/>
      </rPr>
      <t xml:space="preserve"> E2/SL/35</t>
    </r>
  </si>
  <si>
    <r>
      <rPr>
        <sz val="10"/>
        <rFont val="Times New Roman"/>
        <family val="1"/>
        <charset val="162"/>
      </rPr>
      <t>56.703.8955.0</t>
    </r>
  </si>
  <si>
    <r>
      <rPr>
        <sz val="10"/>
        <rFont val="Times New Roman"/>
        <family val="1"/>
        <charset val="162"/>
      </rPr>
      <t>WKFN</t>
    </r>
    <r>
      <rPr>
        <sz val="10"/>
        <rFont val="Times New Roman"/>
        <family val="1"/>
        <charset val="162"/>
      </rPr>
      <t xml:space="preserve"> 2,5</t>
    </r>
    <r>
      <rPr>
        <sz val="10"/>
        <rFont val="Times New Roman"/>
        <family val="1"/>
        <charset val="162"/>
      </rPr>
      <t xml:space="preserve"> E/SL/35</t>
    </r>
  </si>
  <si>
    <r>
      <rPr>
        <sz val="10"/>
        <rFont val="Times New Roman"/>
        <family val="1"/>
        <charset val="162"/>
      </rPr>
      <t>56.704.9255.0</t>
    </r>
  </si>
  <si>
    <r>
      <rPr>
        <sz val="10"/>
        <rFont val="Times New Roman"/>
        <family val="1"/>
        <charset val="162"/>
      </rPr>
      <t>WKFN</t>
    </r>
    <r>
      <rPr>
        <sz val="10"/>
        <rFont val="Times New Roman"/>
        <family val="1"/>
        <charset val="162"/>
      </rPr>
      <t xml:space="preserve"> 4</t>
    </r>
    <r>
      <rPr>
        <sz val="10"/>
        <rFont val="Times New Roman"/>
        <family val="1"/>
        <charset val="162"/>
      </rPr>
      <t xml:space="preserve"> E/SL/35</t>
    </r>
  </si>
  <si>
    <r>
      <rPr>
        <sz val="10"/>
        <rFont val="Times New Roman"/>
        <family val="1"/>
        <charset val="162"/>
      </rPr>
      <t>56.702.9353.0</t>
    </r>
  </si>
  <si>
    <r>
      <rPr>
        <sz val="10"/>
        <rFont val="Times New Roman"/>
        <family val="1"/>
        <charset val="162"/>
      </rPr>
      <t>56.702.9153.0</t>
    </r>
  </si>
  <si>
    <r>
      <rPr>
        <sz val="10"/>
        <rFont val="Times New Roman"/>
        <family val="1"/>
        <charset val="162"/>
      </rPr>
      <t>56.703.9355.0</t>
    </r>
  </si>
  <si>
    <r>
      <rPr>
        <sz val="10"/>
        <rFont val="Times New Roman"/>
        <family val="1"/>
        <charset val="162"/>
      </rPr>
      <t>WKFN</t>
    </r>
    <r>
      <rPr>
        <sz val="10"/>
        <rFont val="Times New Roman"/>
        <family val="1"/>
        <charset val="162"/>
      </rPr>
      <t xml:space="preserve"> 2,5</t>
    </r>
    <r>
      <rPr>
        <sz val="10"/>
        <rFont val="Times New Roman"/>
        <family val="1"/>
        <charset val="162"/>
      </rPr>
      <t xml:space="preserve"> D1/2/SL/35</t>
    </r>
  </si>
  <si>
    <r>
      <rPr>
        <sz val="10"/>
        <rFont val="Times New Roman"/>
        <family val="1"/>
        <charset val="162"/>
      </rPr>
      <t>56.703.9155.0</t>
    </r>
  </si>
  <si>
    <r>
      <rPr>
        <sz val="10"/>
        <rFont val="Times New Roman"/>
        <family val="1"/>
        <charset val="162"/>
      </rPr>
      <t>WKFN</t>
    </r>
    <r>
      <rPr>
        <sz val="10"/>
        <rFont val="Times New Roman"/>
        <family val="1"/>
        <charset val="162"/>
      </rPr>
      <t xml:space="preserve"> 2,5</t>
    </r>
    <r>
      <rPr>
        <sz val="10"/>
        <rFont val="Times New Roman"/>
        <family val="1"/>
        <charset val="162"/>
      </rPr>
      <t xml:space="preserve"> D2/2/SL/35</t>
    </r>
  </si>
  <si>
    <r>
      <rPr>
        <sz val="10"/>
        <rFont val="Times New Roman"/>
        <family val="1"/>
        <charset val="162"/>
      </rPr>
      <t>56.704.9355.0</t>
    </r>
  </si>
  <si>
    <r>
      <rPr>
        <sz val="10"/>
        <rFont val="Times New Roman"/>
        <family val="1"/>
        <charset val="162"/>
      </rPr>
      <t>WKFN</t>
    </r>
    <r>
      <rPr>
        <sz val="10"/>
        <rFont val="Times New Roman"/>
        <family val="1"/>
        <charset val="162"/>
      </rPr>
      <t xml:space="preserve"> 4</t>
    </r>
    <r>
      <rPr>
        <sz val="10"/>
        <rFont val="Times New Roman"/>
        <family val="1"/>
        <charset val="162"/>
      </rPr>
      <t xml:space="preserve"> D1/2/SL/35</t>
    </r>
  </si>
  <si>
    <r>
      <rPr>
        <sz val="10"/>
        <rFont val="Times New Roman"/>
        <family val="1"/>
        <charset val="162"/>
      </rPr>
      <t>56.704.9155.0</t>
    </r>
  </si>
  <si>
    <r>
      <rPr>
        <sz val="10"/>
        <rFont val="Times New Roman"/>
        <family val="1"/>
        <charset val="162"/>
      </rPr>
      <t>WKFN</t>
    </r>
    <r>
      <rPr>
        <sz val="10"/>
        <rFont val="Times New Roman"/>
        <family val="1"/>
        <charset val="162"/>
      </rPr>
      <t xml:space="preserve"> 4</t>
    </r>
    <r>
      <rPr>
        <sz val="10"/>
        <rFont val="Times New Roman"/>
        <family val="1"/>
        <charset val="162"/>
      </rPr>
      <t xml:space="preserve"> D2/2/SL/35</t>
    </r>
  </si>
  <si>
    <r>
      <rPr>
        <sz val="10"/>
        <rFont val="Times New Roman"/>
        <family val="1"/>
        <charset val="162"/>
      </rPr>
      <t>56.704.4055.0</t>
    </r>
  </si>
  <si>
    <r>
      <rPr>
        <sz val="10"/>
        <rFont val="Times New Roman"/>
        <family val="1"/>
        <charset val="162"/>
      </rPr>
      <t>WKFN</t>
    </r>
    <r>
      <rPr>
        <sz val="10"/>
        <rFont val="Times New Roman"/>
        <family val="1"/>
        <charset val="162"/>
      </rPr>
      <t xml:space="preserve"> 4</t>
    </r>
    <r>
      <rPr>
        <sz val="10"/>
        <rFont val="Times New Roman"/>
        <family val="1"/>
        <charset val="162"/>
      </rPr>
      <t xml:space="preserve"> TKG</t>
    </r>
  </si>
  <si>
    <r>
      <rPr>
        <sz val="10"/>
        <rFont val="Times New Roman"/>
        <family val="1"/>
        <charset val="162"/>
      </rPr>
      <t>Led'siz</t>
    </r>
  </si>
  <si>
    <r>
      <rPr>
        <sz val="10"/>
        <rFont val="Times New Roman"/>
        <family val="1"/>
        <charset val="162"/>
      </rPr>
      <t>12-24</t>
    </r>
    <r>
      <rPr>
        <sz val="10"/>
        <rFont val="Times New Roman"/>
        <family val="1"/>
        <charset val="162"/>
      </rPr>
      <t xml:space="preserve"> V</t>
    </r>
    <r>
      <rPr>
        <sz val="10"/>
        <rFont val="Times New Roman"/>
        <family val="1"/>
        <charset val="162"/>
      </rPr>
      <t xml:space="preserve"> Led'li</t>
    </r>
  </si>
  <si>
    <r>
      <rPr>
        <sz val="10"/>
        <rFont val="Times New Roman"/>
        <family val="1"/>
        <charset val="162"/>
      </rPr>
      <t>24-60</t>
    </r>
    <r>
      <rPr>
        <sz val="10"/>
        <rFont val="Times New Roman"/>
        <family val="1"/>
        <charset val="162"/>
      </rPr>
      <t xml:space="preserve"> V</t>
    </r>
    <r>
      <rPr>
        <sz val="10"/>
        <rFont val="Times New Roman"/>
        <family val="1"/>
        <charset val="162"/>
      </rPr>
      <t xml:space="preserve"> Led'li</t>
    </r>
  </si>
  <si>
    <r>
      <rPr>
        <sz val="10"/>
        <rFont val="Times New Roman"/>
        <family val="1"/>
        <charset val="162"/>
      </rPr>
      <t>110-250</t>
    </r>
    <r>
      <rPr>
        <sz val="10"/>
        <rFont val="Times New Roman"/>
        <family val="1"/>
        <charset val="162"/>
      </rPr>
      <t xml:space="preserve"> V</t>
    </r>
    <r>
      <rPr>
        <sz val="10"/>
        <rFont val="Times New Roman"/>
        <family val="1"/>
        <charset val="162"/>
      </rPr>
      <t xml:space="preserve"> Led'li</t>
    </r>
  </si>
  <si>
    <r>
      <rPr>
        <sz val="10"/>
        <rFont val="Times New Roman"/>
        <family val="1"/>
        <charset val="162"/>
      </rPr>
      <t>56.703.5355.0</t>
    </r>
  </si>
  <si>
    <r>
      <rPr>
        <sz val="10"/>
        <rFont val="Times New Roman"/>
        <family val="1"/>
        <charset val="162"/>
      </rPr>
      <t>WKFN</t>
    </r>
    <r>
      <rPr>
        <sz val="10"/>
        <rFont val="Times New Roman"/>
        <family val="1"/>
        <charset val="162"/>
      </rPr>
      <t xml:space="preserve"> 2,5</t>
    </r>
    <r>
      <rPr>
        <sz val="10"/>
        <rFont val="Times New Roman"/>
        <family val="1"/>
        <charset val="162"/>
      </rPr>
      <t xml:space="preserve"> TKM/35</t>
    </r>
  </si>
  <si>
    <r>
      <rPr>
        <sz val="10"/>
        <rFont val="Times New Roman"/>
        <family val="1"/>
        <charset val="162"/>
      </rPr>
      <t>56.703.5455.0</t>
    </r>
  </si>
  <si>
    <r>
      <rPr>
        <sz val="10"/>
        <rFont val="Times New Roman"/>
        <family val="1"/>
        <charset val="162"/>
      </rPr>
      <t>WKFN</t>
    </r>
    <r>
      <rPr>
        <sz val="10"/>
        <rFont val="Times New Roman"/>
        <family val="1"/>
        <charset val="162"/>
      </rPr>
      <t xml:space="preserve"> 2,5</t>
    </r>
    <r>
      <rPr>
        <sz val="10"/>
        <rFont val="Times New Roman"/>
        <family val="1"/>
        <charset val="162"/>
      </rPr>
      <t xml:space="preserve"> TKM</t>
    </r>
    <r>
      <rPr>
        <sz val="10"/>
        <rFont val="Times New Roman"/>
        <family val="1"/>
        <charset val="162"/>
      </rPr>
      <t xml:space="preserve"> 1/2/35</t>
    </r>
  </si>
  <si>
    <r>
      <rPr>
        <sz val="10"/>
        <rFont val="Times New Roman"/>
        <family val="1"/>
        <charset val="162"/>
      </rPr>
      <t>56.703.5555.0</t>
    </r>
  </si>
  <si>
    <r>
      <rPr>
        <sz val="10"/>
        <rFont val="Times New Roman"/>
        <family val="1"/>
        <charset val="162"/>
      </rPr>
      <t>WKFN</t>
    </r>
    <r>
      <rPr>
        <sz val="10"/>
        <rFont val="Times New Roman"/>
        <family val="1"/>
        <charset val="162"/>
      </rPr>
      <t xml:space="preserve"> 2,5</t>
    </r>
    <r>
      <rPr>
        <sz val="10"/>
        <rFont val="Times New Roman"/>
        <family val="1"/>
        <charset val="162"/>
      </rPr>
      <t xml:space="preserve"> TKM</t>
    </r>
    <r>
      <rPr>
        <sz val="10"/>
        <rFont val="Times New Roman"/>
        <family val="1"/>
        <charset val="162"/>
      </rPr>
      <t xml:space="preserve"> 2/2/35</t>
    </r>
  </si>
  <si>
    <r>
      <rPr>
        <sz val="10"/>
        <rFont val="Times New Roman"/>
        <family val="1"/>
        <charset val="162"/>
      </rPr>
      <t>56.703.6555.0</t>
    </r>
  </si>
  <si>
    <r>
      <rPr>
        <sz val="10"/>
        <rFont val="Times New Roman"/>
        <family val="1"/>
        <charset val="162"/>
      </rPr>
      <t>WKFN</t>
    </r>
    <r>
      <rPr>
        <sz val="10"/>
        <rFont val="Times New Roman"/>
        <family val="1"/>
        <charset val="162"/>
      </rPr>
      <t xml:space="preserve"> 2,5</t>
    </r>
    <r>
      <rPr>
        <sz val="10"/>
        <rFont val="Times New Roman"/>
        <family val="1"/>
        <charset val="162"/>
      </rPr>
      <t xml:space="preserve"> TKM</t>
    </r>
    <r>
      <rPr>
        <sz val="10"/>
        <rFont val="Times New Roman"/>
        <family val="1"/>
        <charset val="162"/>
      </rPr>
      <t xml:space="preserve"> E1/35</t>
    </r>
  </si>
  <si>
    <r>
      <rPr>
        <sz val="10"/>
        <rFont val="Times New Roman"/>
        <family val="1"/>
        <charset val="162"/>
      </rPr>
      <t>56.703.6655.0</t>
    </r>
  </si>
  <si>
    <r>
      <rPr>
        <sz val="10"/>
        <rFont val="Times New Roman"/>
        <family val="1"/>
        <charset val="162"/>
      </rPr>
      <t>WKFN</t>
    </r>
    <r>
      <rPr>
        <sz val="10"/>
        <rFont val="Times New Roman"/>
        <family val="1"/>
        <charset val="162"/>
      </rPr>
      <t xml:space="preserve"> 2,5</t>
    </r>
    <r>
      <rPr>
        <sz val="10"/>
        <rFont val="Times New Roman"/>
        <family val="1"/>
        <charset val="162"/>
      </rPr>
      <t xml:space="preserve"> TKM</t>
    </r>
    <r>
      <rPr>
        <sz val="10"/>
        <rFont val="Times New Roman"/>
        <family val="1"/>
        <charset val="162"/>
      </rPr>
      <t xml:space="preserve"> E2/35</t>
    </r>
  </si>
  <si>
    <r>
      <rPr>
        <sz val="10"/>
        <rFont val="Times New Roman"/>
        <family val="1"/>
        <charset val="162"/>
      </rPr>
      <t>55.703.0053.0</t>
    </r>
  </si>
  <si>
    <r>
      <rPr>
        <sz val="10"/>
        <rFont val="Times New Roman"/>
        <family val="1"/>
        <charset val="162"/>
      </rPr>
      <t>WKMF</t>
    </r>
    <r>
      <rPr>
        <sz val="10"/>
        <rFont val="Times New Roman"/>
        <family val="1"/>
        <charset val="162"/>
      </rPr>
      <t xml:space="preserve"> 2,5/15</t>
    </r>
  </si>
  <si>
    <r>
      <rPr>
        <sz val="10"/>
        <rFont val="Times New Roman"/>
        <family val="1"/>
        <charset val="162"/>
      </rPr>
      <t>55.703.0053.6</t>
    </r>
  </si>
  <si>
    <r>
      <rPr>
        <sz val="10"/>
        <rFont val="Times New Roman"/>
        <family val="1"/>
        <charset val="162"/>
      </rPr>
      <t>55.703.9053.0</t>
    </r>
  </si>
  <si>
    <r>
      <rPr>
        <sz val="10"/>
        <rFont val="Times New Roman"/>
        <family val="1"/>
        <charset val="162"/>
      </rPr>
      <t>WKMF</t>
    </r>
    <r>
      <rPr>
        <sz val="10"/>
        <rFont val="Times New Roman"/>
        <family val="1"/>
        <charset val="162"/>
      </rPr>
      <t xml:space="preserve"> 2,5</t>
    </r>
    <r>
      <rPr>
        <sz val="10"/>
        <rFont val="Times New Roman"/>
        <family val="1"/>
        <charset val="162"/>
      </rPr>
      <t xml:space="preserve"> SL/15</t>
    </r>
  </si>
  <si>
    <r>
      <rPr>
        <sz val="10"/>
        <rFont val="Times New Roman"/>
        <family val="1"/>
        <charset val="162"/>
      </rPr>
      <t>56.703.2355.0</t>
    </r>
  </si>
  <si>
    <r>
      <rPr>
        <sz val="10"/>
        <rFont val="Times New Roman"/>
        <family val="1"/>
        <charset val="162"/>
      </rPr>
      <t>WKFN</t>
    </r>
    <r>
      <rPr>
        <sz val="10"/>
        <rFont val="Times New Roman"/>
        <family val="1"/>
        <charset val="162"/>
      </rPr>
      <t xml:space="preserve"> 2,5</t>
    </r>
    <r>
      <rPr>
        <sz val="10"/>
        <rFont val="Times New Roman"/>
        <family val="1"/>
        <charset val="162"/>
      </rPr>
      <t xml:space="preserve"> F/P/F</t>
    </r>
  </si>
  <si>
    <r>
      <rPr>
        <sz val="10"/>
        <rFont val="Times New Roman"/>
        <family val="1"/>
        <charset val="162"/>
      </rPr>
      <t>0,5</t>
    </r>
    <r>
      <rPr>
        <sz val="10"/>
        <rFont val="Times New Roman"/>
        <family val="1"/>
        <charset val="162"/>
      </rPr>
      <t xml:space="preserve"> -</t>
    </r>
    <r>
      <rPr>
        <sz val="10"/>
        <rFont val="Times New Roman"/>
        <family val="1"/>
        <charset val="162"/>
      </rPr>
      <t xml:space="preserve"> 4</t>
    </r>
  </si>
  <si>
    <r>
      <rPr>
        <sz val="10"/>
        <rFont val="Times New Roman"/>
        <family val="1"/>
        <charset val="162"/>
      </rPr>
      <t>56.703.2355.6</t>
    </r>
  </si>
  <si>
    <r>
      <rPr>
        <sz val="10"/>
        <rFont val="Times New Roman"/>
        <family val="1"/>
        <charset val="162"/>
      </rPr>
      <t>WKFN</t>
    </r>
    <r>
      <rPr>
        <sz val="10"/>
        <rFont val="Times New Roman"/>
        <family val="1"/>
        <charset val="162"/>
      </rPr>
      <t xml:space="preserve"> 2,5</t>
    </r>
    <r>
      <rPr>
        <sz val="10"/>
        <rFont val="Times New Roman"/>
        <family val="1"/>
        <charset val="162"/>
      </rPr>
      <t xml:space="preserve"> F/P/F</t>
    </r>
    <r>
      <rPr>
        <sz val="10"/>
        <rFont val="Times New Roman"/>
        <family val="1"/>
        <charset val="162"/>
      </rPr>
      <t xml:space="preserve"> -</t>
    </r>
    <r>
      <rPr>
        <sz val="10"/>
        <rFont val="Times New Roman"/>
        <family val="1"/>
        <charset val="162"/>
      </rPr>
      <t xml:space="preserve"> BL</t>
    </r>
  </si>
  <si>
    <r>
      <rPr>
        <sz val="10"/>
        <rFont val="Times New Roman"/>
        <family val="1"/>
        <charset val="162"/>
      </rPr>
      <t>56.703.2455.0</t>
    </r>
  </si>
  <si>
    <r>
      <rPr>
        <sz val="10"/>
        <rFont val="Times New Roman"/>
        <family val="1"/>
        <charset val="162"/>
      </rPr>
      <t>WKFN</t>
    </r>
    <r>
      <rPr>
        <sz val="10"/>
        <rFont val="Times New Roman"/>
        <family val="1"/>
        <charset val="162"/>
      </rPr>
      <t xml:space="preserve"> 2,5</t>
    </r>
    <r>
      <rPr>
        <sz val="10"/>
        <rFont val="Times New Roman"/>
        <family val="1"/>
        <charset val="162"/>
      </rPr>
      <t xml:space="preserve"> F/P/F</t>
    </r>
    <r>
      <rPr>
        <sz val="10"/>
        <rFont val="Times New Roman"/>
        <family val="1"/>
        <charset val="162"/>
      </rPr>
      <t xml:space="preserve"> -</t>
    </r>
    <r>
      <rPr>
        <sz val="10"/>
        <rFont val="Times New Roman"/>
        <family val="1"/>
        <charset val="162"/>
      </rPr>
      <t xml:space="preserve"> SL</t>
    </r>
  </si>
  <si>
    <r>
      <rPr>
        <sz val="10"/>
        <rFont val="Times New Roman"/>
        <family val="1"/>
        <charset val="162"/>
      </rPr>
      <t>Z1.110.8955.0</t>
    </r>
  </si>
  <si>
    <r>
      <rPr>
        <sz val="10"/>
        <rFont val="Times New Roman"/>
        <family val="1"/>
        <charset val="162"/>
      </rPr>
      <t>WBF</t>
    </r>
    <r>
      <rPr>
        <sz val="10"/>
        <rFont val="Times New Roman"/>
        <family val="1"/>
        <charset val="162"/>
      </rPr>
      <t xml:space="preserve"> 2,5</t>
    </r>
    <r>
      <rPr>
        <sz val="10"/>
        <rFont val="Times New Roman"/>
        <family val="1"/>
        <charset val="162"/>
      </rPr>
      <t xml:space="preserve"> 1/L/GR</t>
    </r>
  </si>
  <si>
    <r>
      <rPr>
        <sz val="10"/>
        <rFont val="Times New Roman"/>
        <family val="1"/>
        <charset val="162"/>
      </rPr>
      <t>Z1.110.8855.0</t>
    </r>
  </si>
  <si>
    <r>
      <rPr>
        <sz val="10"/>
        <rFont val="Times New Roman"/>
        <family val="1"/>
        <charset val="162"/>
      </rPr>
      <t>WBF</t>
    </r>
    <r>
      <rPr>
        <sz val="10"/>
        <rFont val="Times New Roman"/>
        <family val="1"/>
        <charset val="162"/>
      </rPr>
      <t xml:space="preserve"> 2,5</t>
    </r>
    <r>
      <rPr>
        <sz val="10"/>
        <rFont val="Times New Roman"/>
        <family val="1"/>
        <charset val="162"/>
      </rPr>
      <t xml:space="preserve"> 1/M/GR</t>
    </r>
  </si>
  <si>
    <r>
      <rPr>
        <sz val="10"/>
        <rFont val="Times New Roman"/>
        <family val="1"/>
        <charset val="162"/>
      </rPr>
      <t>Z1.110.9055.0</t>
    </r>
  </si>
  <si>
    <r>
      <rPr>
        <sz val="10"/>
        <rFont val="Times New Roman"/>
        <family val="1"/>
        <charset val="162"/>
      </rPr>
      <t>WBF</t>
    </r>
    <r>
      <rPr>
        <sz val="10"/>
        <rFont val="Times New Roman"/>
        <family val="1"/>
        <charset val="162"/>
      </rPr>
      <t xml:space="preserve"> 2,5</t>
    </r>
    <r>
      <rPr>
        <sz val="10"/>
        <rFont val="Times New Roman"/>
        <family val="1"/>
        <charset val="162"/>
      </rPr>
      <t xml:space="preserve"> 1/R/GR</t>
    </r>
  </si>
  <si>
    <r>
      <rPr>
        <sz val="10"/>
        <rFont val="Times New Roman"/>
        <family val="1"/>
        <charset val="162"/>
      </rPr>
      <t>56.203.0055.0</t>
    </r>
  </si>
  <si>
    <r>
      <rPr>
        <sz val="10"/>
        <rFont val="Times New Roman"/>
        <family val="1"/>
        <charset val="162"/>
      </rPr>
      <t>WTP</t>
    </r>
    <r>
      <rPr>
        <sz val="10"/>
        <rFont val="Times New Roman"/>
        <family val="1"/>
        <charset val="162"/>
      </rPr>
      <t xml:space="preserve"> 2,5/4</t>
    </r>
  </si>
  <si>
    <r>
      <rPr>
        <sz val="10"/>
        <rFont val="Times New Roman"/>
        <family val="1"/>
        <charset val="162"/>
      </rPr>
      <t>0.2</t>
    </r>
    <r>
      <rPr>
        <sz val="10"/>
        <rFont val="Times New Roman"/>
        <family val="1"/>
        <charset val="162"/>
      </rPr>
      <t xml:space="preserve"> –</t>
    </r>
    <r>
      <rPr>
        <sz val="10"/>
        <rFont val="Times New Roman"/>
        <family val="1"/>
        <charset val="162"/>
      </rPr>
      <t xml:space="preserve"> 4</t>
    </r>
  </si>
  <si>
    <r>
      <rPr>
        <sz val="10"/>
        <rFont val="Times New Roman"/>
        <family val="1"/>
        <charset val="162"/>
      </rPr>
      <t>56.203.0055.6</t>
    </r>
  </si>
  <si>
    <r>
      <rPr>
        <sz val="10"/>
        <rFont val="Times New Roman"/>
        <family val="1"/>
        <charset val="162"/>
      </rPr>
      <t>56.206.0055.0</t>
    </r>
  </si>
  <si>
    <r>
      <rPr>
        <sz val="10"/>
        <rFont val="Times New Roman"/>
        <family val="1"/>
        <charset val="162"/>
      </rPr>
      <t>WTP</t>
    </r>
    <r>
      <rPr>
        <sz val="10"/>
        <rFont val="Times New Roman"/>
        <family val="1"/>
        <charset val="162"/>
      </rPr>
      <t xml:space="preserve"> 6/10</t>
    </r>
  </si>
  <si>
    <r>
      <rPr>
        <sz val="10"/>
        <rFont val="Times New Roman"/>
        <family val="1"/>
        <charset val="162"/>
      </rPr>
      <t>0.2</t>
    </r>
    <r>
      <rPr>
        <sz val="10"/>
        <rFont val="Times New Roman"/>
        <family val="1"/>
        <charset val="162"/>
      </rPr>
      <t xml:space="preserve"> –</t>
    </r>
    <r>
      <rPr>
        <sz val="10"/>
        <rFont val="Times New Roman"/>
        <family val="1"/>
        <charset val="162"/>
      </rPr>
      <t xml:space="preserve"> 10</t>
    </r>
  </si>
  <si>
    <r>
      <rPr>
        <sz val="10"/>
        <rFont val="Times New Roman"/>
        <family val="1"/>
        <charset val="162"/>
      </rPr>
      <t>56.206.0055.6</t>
    </r>
  </si>
  <si>
    <r>
      <rPr>
        <sz val="10"/>
        <rFont val="Times New Roman"/>
        <family val="1"/>
        <charset val="162"/>
      </rPr>
      <t>56.203.7055.0</t>
    </r>
  </si>
  <si>
    <r>
      <rPr>
        <sz val="10"/>
        <rFont val="Times New Roman"/>
        <family val="1"/>
        <charset val="162"/>
      </rPr>
      <t>WTP</t>
    </r>
    <r>
      <rPr>
        <sz val="10"/>
        <rFont val="Times New Roman"/>
        <family val="1"/>
        <charset val="162"/>
      </rPr>
      <t xml:space="preserve"> 2,5/4</t>
    </r>
    <r>
      <rPr>
        <sz val="10"/>
        <rFont val="Times New Roman"/>
        <family val="1"/>
        <charset val="162"/>
      </rPr>
      <t xml:space="preserve"> E</t>
    </r>
  </si>
  <si>
    <r>
      <rPr>
        <sz val="10"/>
        <rFont val="Times New Roman"/>
        <family val="1"/>
        <charset val="162"/>
      </rPr>
      <t>56.203.5055.0</t>
    </r>
  </si>
  <si>
    <r>
      <rPr>
        <sz val="10"/>
        <rFont val="Times New Roman"/>
        <family val="1"/>
        <charset val="162"/>
      </rPr>
      <t>WTP</t>
    </r>
    <r>
      <rPr>
        <sz val="10"/>
        <rFont val="Times New Roman"/>
        <family val="1"/>
        <charset val="162"/>
      </rPr>
      <t xml:space="preserve"> 2,5/4</t>
    </r>
    <r>
      <rPr>
        <sz val="10"/>
        <rFont val="Times New Roman"/>
        <family val="1"/>
        <charset val="162"/>
      </rPr>
      <t xml:space="preserve"> D1/2</t>
    </r>
  </si>
  <si>
    <r>
      <rPr>
        <sz val="10"/>
        <rFont val="Times New Roman"/>
        <family val="1"/>
        <charset val="162"/>
      </rPr>
      <t>56.203.5055.6</t>
    </r>
  </si>
  <si>
    <r>
      <rPr>
        <sz val="10"/>
        <rFont val="Times New Roman"/>
        <family val="1"/>
        <charset val="162"/>
      </rPr>
      <t>56.203.5155.0</t>
    </r>
  </si>
  <si>
    <r>
      <rPr>
        <sz val="10"/>
        <rFont val="Times New Roman"/>
        <family val="1"/>
        <charset val="162"/>
      </rPr>
      <t>WTP</t>
    </r>
    <r>
      <rPr>
        <sz val="10"/>
        <rFont val="Times New Roman"/>
        <family val="1"/>
        <charset val="162"/>
      </rPr>
      <t xml:space="preserve"> 2,5/4</t>
    </r>
    <r>
      <rPr>
        <sz val="10"/>
        <rFont val="Times New Roman"/>
        <family val="1"/>
        <charset val="162"/>
      </rPr>
      <t xml:space="preserve"> D2/2</t>
    </r>
  </si>
  <si>
    <r>
      <rPr>
        <sz val="10"/>
        <rFont val="Times New Roman"/>
        <family val="1"/>
        <charset val="162"/>
      </rPr>
      <t>8,50</t>
    </r>
  </si>
  <si>
    <r>
      <rPr>
        <sz val="10"/>
        <rFont val="Times New Roman"/>
        <family val="1"/>
        <charset val="162"/>
      </rPr>
      <t>56.203.5155.6</t>
    </r>
  </si>
  <si>
    <r>
      <rPr>
        <sz val="10"/>
        <rFont val="Times New Roman"/>
        <family val="1"/>
        <charset val="162"/>
      </rPr>
      <t>56.202.0055.0</t>
    </r>
  </si>
  <si>
    <r>
      <rPr>
        <sz val="10"/>
        <rFont val="Times New Roman"/>
        <family val="1"/>
        <charset val="162"/>
      </rPr>
      <t>WTP</t>
    </r>
    <r>
      <rPr>
        <sz val="10"/>
        <rFont val="Times New Roman"/>
        <family val="1"/>
        <charset val="162"/>
      </rPr>
      <t xml:space="preserve"> 1,5</t>
    </r>
  </si>
  <si>
    <r>
      <rPr>
        <sz val="10"/>
        <rFont val="Times New Roman"/>
        <family val="1"/>
        <charset val="162"/>
      </rPr>
      <t>1,5</t>
    </r>
    <r>
      <rPr>
        <sz val="10"/>
        <rFont val="Times New Roman"/>
        <family val="1"/>
        <charset val="162"/>
      </rPr>
      <t xml:space="preserve"> mm</t>
    </r>
    <r>
      <rPr>
        <sz val="10"/>
        <rFont val="Times New Roman"/>
        <family val="1"/>
        <charset val="162"/>
      </rPr>
      <t xml:space="preserve"> Bej</t>
    </r>
    <r>
      <rPr>
        <sz val="10"/>
        <rFont val="Times New Roman"/>
        <family val="1"/>
        <charset val="162"/>
      </rPr>
      <t xml:space="preserve"> Push-in</t>
    </r>
    <r>
      <rPr>
        <sz val="10"/>
        <rFont val="Times New Roman"/>
        <family val="1"/>
        <charset val="162"/>
      </rPr>
      <t xml:space="preserve"> -</t>
    </r>
    <r>
      <rPr>
        <sz val="10"/>
        <rFont val="Times New Roman"/>
        <family val="1"/>
        <charset val="162"/>
      </rPr>
      <t xml:space="preserve"> Pratik</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Klemens</t>
    </r>
  </si>
  <si>
    <r>
      <rPr>
        <sz val="10"/>
        <rFont val="Times New Roman"/>
        <family val="1"/>
        <charset val="162"/>
      </rPr>
      <t>56.202.0055.6</t>
    </r>
  </si>
  <si>
    <r>
      <rPr>
        <sz val="10"/>
        <rFont val="Times New Roman"/>
        <family val="1"/>
        <charset val="162"/>
      </rPr>
      <t>1,5</t>
    </r>
    <r>
      <rPr>
        <sz val="10"/>
        <rFont val="Times New Roman"/>
        <family val="1"/>
        <charset val="162"/>
      </rPr>
      <t xml:space="preserve"> mm</t>
    </r>
    <r>
      <rPr>
        <sz val="10"/>
        <rFont val="Times New Roman"/>
        <family val="1"/>
        <charset val="162"/>
      </rPr>
      <t xml:space="preserve"> Mavi</t>
    </r>
    <r>
      <rPr>
        <sz val="10"/>
        <rFont val="Times New Roman"/>
        <family val="1"/>
        <charset val="162"/>
      </rPr>
      <t xml:space="preserve"> Push-in</t>
    </r>
    <r>
      <rPr>
        <sz val="10"/>
        <rFont val="Times New Roman"/>
        <family val="1"/>
        <charset val="162"/>
      </rPr>
      <t xml:space="preserve"> -</t>
    </r>
    <r>
      <rPr>
        <sz val="10"/>
        <rFont val="Times New Roman"/>
        <family val="1"/>
        <charset val="162"/>
      </rPr>
      <t xml:space="preserve"> Pratik</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Klemens</t>
    </r>
  </si>
  <si>
    <r>
      <rPr>
        <sz val="10"/>
        <rFont val="Times New Roman"/>
        <family val="1"/>
        <charset val="162"/>
      </rPr>
      <t>56.203.9055.0</t>
    </r>
  </si>
  <si>
    <r>
      <rPr>
        <sz val="10"/>
        <rFont val="Times New Roman"/>
        <family val="1"/>
        <charset val="162"/>
      </rPr>
      <t>WTP</t>
    </r>
    <r>
      <rPr>
        <sz val="10"/>
        <rFont val="Times New Roman"/>
        <family val="1"/>
        <charset val="162"/>
      </rPr>
      <t xml:space="preserve"> 2,5/4</t>
    </r>
    <r>
      <rPr>
        <sz val="10"/>
        <rFont val="Times New Roman"/>
        <family val="1"/>
        <charset val="162"/>
      </rPr>
      <t xml:space="preserve"> PE</t>
    </r>
  </si>
  <si>
    <r>
      <rPr>
        <sz val="10"/>
        <rFont val="Times New Roman"/>
        <family val="1"/>
        <charset val="162"/>
      </rPr>
      <t>56.206.9055.0</t>
    </r>
  </si>
  <si>
    <r>
      <rPr>
        <sz val="10"/>
        <rFont val="Times New Roman"/>
        <family val="1"/>
        <charset val="162"/>
      </rPr>
      <t>WTP</t>
    </r>
    <r>
      <rPr>
        <sz val="10"/>
        <rFont val="Times New Roman"/>
        <family val="1"/>
        <charset val="162"/>
      </rPr>
      <t xml:space="preserve"> 6/10</t>
    </r>
    <r>
      <rPr>
        <sz val="10"/>
        <rFont val="Times New Roman"/>
        <family val="1"/>
        <charset val="162"/>
      </rPr>
      <t xml:space="preserve"> PE</t>
    </r>
  </si>
  <si>
    <r>
      <rPr>
        <sz val="10"/>
        <rFont val="Times New Roman"/>
        <family val="1"/>
        <charset val="162"/>
      </rPr>
      <t>56.203.9355.0</t>
    </r>
  </si>
  <si>
    <r>
      <rPr>
        <sz val="10"/>
        <rFont val="Times New Roman"/>
        <family val="1"/>
        <charset val="162"/>
      </rPr>
      <t>WTP</t>
    </r>
    <r>
      <rPr>
        <sz val="10"/>
        <rFont val="Times New Roman"/>
        <family val="1"/>
        <charset val="162"/>
      </rPr>
      <t xml:space="preserve"> 2,5/4</t>
    </r>
    <r>
      <rPr>
        <sz val="10"/>
        <rFont val="Times New Roman"/>
        <family val="1"/>
        <charset val="162"/>
      </rPr>
      <t xml:space="preserve"> D1/2/PE</t>
    </r>
  </si>
  <si>
    <r>
      <rPr>
        <sz val="10"/>
        <rFont val="Times New Roman"/>
        <family val="1"/>
        <charset val="162"/>
      </rPr>
      <t>56.203.9155.0</t>
    </r>
  </si>
  <si>
    <r>
      <rPr>
        <sz val="10"/>
        <rFont val="Times New Roman"/>
        <family val="1"/>
        <charset val="162"/>
      </rPr>
      <t>WTP</t>
    </r>
    <r>
      <rPr>
        <sz val="10"/>
        <rFont val="Times New Roman"/>
        <family val="1"/>
        <charset val="162"/>
      </rPr>
      <t xml:space="preserve"> 2,5/4</t>
    </r>
    <r>
      <rPr>
        <sz val="10"/>
        <rFont val="Times New Roman"/>
        <family val="1"/>
        <charset val="162"/>
      </rPr>
      <t xml:space="preserve"> D2/2/PE</t>
    </r>
  </si>
  <si>
    <r>
      <rPr>
        <sz val="10"/>
        <rFont val="Times New Roman"/>
        <family val="1"/>
        <charset val="162"/>
      </rPr>
      <t>56.203.8955.0</t>
    </r>
  </si>
  <si>
    <r>
      <rPr>
        <sz val="10"/>
        <rFont val="Times New Roman"/>
        <family val="1"/>
        <charset val="162"/>
      </rPr>
      <t>WTP</t>
    </r>
    <r>
      <rPr>
        <sz val="10"/>
        <rFont val="Times New Roman"/>
        <family val="1"/>
        <charset val="162"/>
      </rPr>
      <t xml:space="preserve"> 2,5/4</t>
    </r>
    <r>
      <rPr>
        <sz val="10"/>
        <rFont val="Times New Roman"/>
        <family val="1"/>
        <charset val="162"/>
      </rPr>
      <t xml:space="preserve"> E</t>
    </r>
    <r>
      <rPr>
        <sz val="10"/>
        <rFont val="Times New Roman"/>
        <family val="1"/>
        <charset val="162"/>
      </rPr>
      <t xml:space="preserve"> PE</t>
    </r>
  </si>
  <si>
    <r>
      <rPr>
        <sz val="10"/>
        <rFont val="Times New Roman"/>
        <family val="1"/>
        <charset val="162"/>
      </rPr>
      <t>Z5.523.9353.0</t>
    </r>
  </si>
  <si>
    <r>
      <rPr>
        <sz val="10"/>
        <rFont val="Times New Roman"/>
        <family val="1"/>
        <charset val="162"/>
      </rPr>
      <t>WEF</t>
    </r>
    <r>
      <rPr>
        <sz val="10"/>
        <rFont val="Times New Roman"/>
        <family val="1"/>
        <charset val="162"/>
      </rPr>
      <t xml:space="preserve"> 1/35</t>
    </r>
  </si>
  <si>
    <r>
      <rPr>
        <sz val="10"/>
        <rFont val="Times New Roman"/>
        <family val="1"/>
        <charset val="162"/>
      </rPr>
      <t>8</t>
    </r>
    <r>
      <rPr>
        <sz val="10"/>
        <rFont val="Times New Roman"/>
        <family val="1"/>
        <charset val="162"/>
      </rPr>
      <t xml:space="preserve"> mm</t>
    </r>
    <r>
      <rPr>
        <sz val="10"/>
        <rFont val="Times New Roman"/>
        <family val="1"/>
        <charset val="162"/>
      </rPr>
      <t xml:space="preserve"> Genişlik</t>
    </r>
  </si>
  <si>
    <r>
      <rPr>
        <sz val="10"/>
        <rFont val="Times New Roman"/>
        <family val="1"/>
        <charset val="162"/>
      </rPr>
      <t>Z5.523.9453.0</t>
    </r>
  </si>
  <si>
    <r>
      <rPr>
        <sz val="10"/>
        <rFont val="Times New Roman"/>
        <family val="1"/>
        <charset val="162"/>
      </rPr>
      <t>WEF</t>
    </r>
    <r>
      <rPr>
        <sz val="10"/>
        <rFont val="Times New Roman"/>
        <family val="1"/>
        <charset val="162"/>
      </rPr>
      <t xml:space="preserve"> 2/35</t>
    </r>
  </si>
  <si>
    <r>
      <rPr>
        <sz val="10"/>
        <rFont val="Times New Roman"/>
        <family val="1"/>
        <charset val="162"/>
      </rPr>
      <t>5</t>
    </r>
    <r>
      <rPr>
        <sz val="10"/>
        <rFont val="Times New Roman"/>
        <family val="1"/>
        <charset val="162"/>
      </rPr>
      <t xml:space="preserve"> mm</t>
    </r>
    <r>
      <rPr>
        <sz val="10"/>
        <rFont val="Times New Roman"/>
        <family val="1"/>
        <charset val="162"/>
      </rPr>
      <t xml:space="preserve"> Genişlik</t>
    </r>
  </si>
  <si>
    <r>
      <rPr>
        <sz val="10"/>
        <rFont val="Times New Roman"/>
        <family val="1"/>
        <charset val="162"/>
      </rPr>
      <t>04.243.8550.0</t>
    </r>
  </si>
  <si>
    <r>
      <rPr>
        <sz val="10"/>
        <rFont val="Times New Roman"/>
        <family val="1"/>
        <charset val="162"/>
      </rPr>
      <t>EF</t>
    </r>
    <r>
      <rPr>
        <sz val="10"/>
        <rFont val="Times New Roman"/>
        <family val="1"/>
        <charset val="162"/>
      </rPr>
      <t xml:space="preserve"> 1</t>
    </r>
    <r>
      <rPr>
        <sz val="10"/>
        <rFont val="Times New Roman"/>
        <family val="1"/>
        <charset val="162"/>
      </rPr>
      <t xml:space="preserve"> /</t>
    </r>
    <r>
      <rPr>
        <sz val="10"/>
        <rFont val="Times New Roman"/>
        <family val="1"/>
        <charset val="162"/>
      </rPr>
      <t xml:space="preserve"> 35</t>
    </r>
  </si>
  <si>
    <r>
      <rPr>
        <sz val="10"/>
        <rFont val="Times New Roman"/>
        <family val="1"/>
        <charset val="162"/>
      </rPr>
      <t>8mm</t>
    </r>
    <r>
      <rPr>
        <sz val="10"/>
        <rFont val="Times New Roman"/>
        <family val="1"/>
        <charset val="162"/>
      </rPr>
      <t xml:space="preserve"> Genişlik</t>
    </r>
  </si>
  <si>
    <r>
      <rPr>
        <sz val="10"/>
        <rFont val="Times New Roman"/>
        <family val="1"/>
        <charset val="162"/>
      </rPr>
      <t>Yay</t>
    </r>
    <r>
      <rPr>
        <sz val="10"/>
        <rFont val="Times New Roman"/>
        <family val="1"/>
        <charset val="162"/>
      </rPr>
      <t xml:space="preserve"> Baskılı</t>
    </r>
    <r>
      <rPr>
        <sz val="10"/>
        <rFont val="Times New Roman"/>
        <family val="1"/>
        <charset val="162"/>
      </rPr>
      <t xml:space="preserve"> 8</t>
    </r>
    <r>
      <rPr>
        <sz val="10"/>
        <rFont val="Times New Roman"/>
        <family val="1"/>
        <charset val="162"/>
      </rPr>
      <t xml:space="preserve"> mm</t>
    </r>
  </si>
  <si>
    <r>
      <rPr>
        <sz val="10"/>
        <rFont val="Times New Roman"/>
        <family val="1"/>
        <charset val="162"/>
      </rPr>
      <t>69.920.0553.0</t>
    </r>
  </si>
  <si>
    <r>
      <rPr>
        <sz val="10"/>
        <rFont val="Times New Roman"/>
        <family val="1"/>
        <charset val="162"/>
      </rPr>
      <t>9708/2</t>
    </r>
    <r>
      <rPr>
        <sz val="10"/>
        <rFont val="Times New Roman"/>
        <family val="1"/>
        <charset val="162"/>
      </rPr>
      <t xml:space="preserve"> BS</t>
    </r>
    <r>
      <rPr>
        <sz val="10"/>
        <rFont val="Times New Roman"/>
        <family val="1"/>
        <charset val="162"/>
      </rPr>
      <t xml:space="preserve"> 35</t>
    </r>
  </si>
  <si>
    <r>
      <rPr>
        <sz val="10"/>
        <rFont val="Times New Roman"/>
        <family val="1"/>
        <charset val="162"/>
      </rPr>
      <t>Vidalı</t>
    </r>
    <r>
      <rPr>
        <sz val="10"/>
        <rFont val="Times New Roman"/>
        <family val="1"/>
        <charset val="162"/>
      </rPr>
      <t xml:space="preserve"> 17,5</t>
    </r>
    <r>
      <rPr>
        <sz val="10"/>
        <rFont val="Times New Roman"/>
        <family val="1"/>
        <charset val="162"/>
      </rPr>
      <t xml:space="preserve"> mm</t>
    </r>
  </si>
  <si>
    <r>
      <rPr>
        <sz val="10"/>
        <rFont val="Times New Roman"/>
        <family val="1"/>
        <charset val="162"/>
      </rPr>
      <t>69.920.1053.0</t>
    </r>
  </si>
  <si>
    <r>
      <rPr>
        <sz val="10"/>
        <rFont val="Times New Roman"/>
        <family val="1"/>
        <charset val="162"/>
      </rPr>
      <t>WEF</t>
    </r>
    <r>
      <rPr>
        <sz val="10"/>
        <rFont val="Times New Roman"/>
        <family val="1"/>
        <charset val="162"/>
      </rPr>
      <t xml:space="preserve"> 1</t>
    </r>
    <r>
      <rPr>
        <sz val="10"/>
        <rFont val="Times New Roman"/>
        <family val="1"/>
        <charset val="162"/>
      </rPr>
      <t xml:space="preserve"> BS/35</t>
    </r>
  </si>
  <si>
    <r>
      <rPr>
        <sz val="10"/>
        <rFont val="Times New Roman"/>
        <family val="1"/>
        <charset val="162"/>
      </rPr>
      <t>Yay</t>
    </r>
    <r>
      <rPr>
        <sz val="10"/>
        <rFont val="Times New Roman"/>
        <family val="1"/>
        <charset val="162"/>
      </rPr>
      <t xml:space="preserve"> Baskılı</t>
    </r>
    <r>
      <rPr>
        <sz val="10"/>
        <rFont val="Times New Roman"/>
        <family val="1"/>
        <charset val="162"/>
      </rPr>
      <t xml:space="preserve"> 17,5</t>
    </r>
    <r>
      <rPr>
        <sz val="10"/>
        <rFont val="Times New Roman"/>
        <family val="1"/>
        <charset val="162"/>
      </rPr>
      <t xml:space="preserve"> mm</t>
    </r>
  </si>
  <si>
    <r>
      <rPr>
        <sz val="10"/>
        <rFont val="Times New Roman"/>
        <family val="1"/>
        <charset val="162"/>
      </rPr>
      <t>69.920.1253.0</t>
    </r>
  </si>
  <si>
    <r>
      <rPr>
        <sz val="10"/>
        <rFont val="Times New Roman"/>
        <family val="1"/>
        <charset val="162"/>
      </rPr>
      <t>WEF</t>
    </r>
    <r>
      <rPr>
        <sz val="10"/>
        <rFont val="Times New Roman"/>
        <family val="1"/>
        <charset val="162"/>
      </rPr>
      <t xml:space="preserve"> 1</t>
    </r>
    <r>
      <rPr>
        <sz val="10"/>
        <rFont val="Times New Roman"/>
        <family val="1"/>
        <charset val="162"/>
      </rPr>
      <t xml:space="preserve"> BSS/35</t>
    </r>
  </si>
  <si>
    <r>
      <rPr>
        <sz val="10"/>
        <rFont val="Times New Roman"/>
        <family val="1"/>
        <charset val="162"/>
      </rPr>
      <t>Yay</t>
    </r>
    <r>
      <rPr>
        <sz val="10"/>
        <rFont val="Times New Roman"/>
        <family val="1"/>
        <charset val="162"/>
      </rPr>
      <t xml:space="preserve"> Baskılı</t>
    </r>
    <r>
      <rPr>
        <sz val="10"/>
        <rFont val="Times New Roman"/>
        <family val="1"/>
        <charset val="162"/>
      </rPr>
      <t xml:space="preserve"> 8mm</t>
    </r>
  </si>
  <si>
    <r>
      <rPr>
        <sz val="10"/>
        <rFont val="Times New Roman"/>
        <family val="1"/>
        <charset val="162"/>
      </rPr>
      <t>07.312.8153.0</t>
    </r>
  </si>
  <si>
    <r>
      <rPr>
        <sz val="10"/>
        <rFont val="Times New Roman"/>
        <family val="1"/>
        <charset val="162"/>
      </rPr>
      <t>WKF</t>
    </r>
    <r>
      <rPr>
        <sz val="10"/>
        <rFont val="Times New Roman"/>
        <family val="1"/>
        <charset val="162"/>
      </rPr>
      <t xml:space="preserve"> 1,5</t>
    </r>
    <r>
      <rPr>
        <sz val="10"/>
        <rFont val="Times New Roman"/>
        <family val="1"/>
        <charset val="162"/>
      </rPr>
      <t xml:space="preserve"> İçin</t>
    </r>
  </si>
  <si>
    <r>
      <rPr>
        <sz val="10"/>
        <rFont val="Times New Roman"/>
        <family val="1"/>
        <charset val="162"/>
      </rPr>
      <t>APF</t>
    </r>
    <r>
      <rPr>
        <sz val="10"/>
        <rFont val="Times New Roman"/>
        <family val="1"/>
        <charset val="162"/>
      </rPr>
      <t xml:space="preserve"> 1,5</t>
    </r>
  </si>
  <si>
    <r>
      <rPr>
        <sz val="10"/>
        <rFont val="Times New Roman"/>
        <family val="1"/>
        <charset val="162"/>
      </rPr>
      <t>07.312.6755.0</t>
    </r>
  </si>
  <si>
    <r>
      <rPr>
        <sz val="10"/>
        <rFont val="Times New Roman"/>
        <family val="1"/>
        <charset val="162"/>
      </rPr>
      <t>WKFN</t>
    </r>
    <r>
      <rPr>
        <sz val="10"/>
        <rFont val="Times New Roman"/>
        <family val="1"/>
        <charset val="162"/>
      </rPr>
      <t xml:space="preserve"> 2,5</t>
    </r>
    <r>
      <rPr>
        <sz val="10"/>
        <rFont val="Times New Roman"/>
        <family val="1"/>
        <charset val="162"/>
      </rPr>
      <t xml:space="preserve"> İçin</t>
    </r>
  </si>
  <si>
    <r>
      <rPr>
        <sz val="10"/>
        <rFont val="Times New Roman"/>
        <family val="1"/>
        <charset val="162"/>
      </rPr>
      <t>APFN</t>
    </r>
    <r>
      <rPr>
        <sz val="10"/>
        <rFont val="Times New Roman"/>
        <family val="1"/>
        <charset val="162"/>
      </rPr>
      <t xml:space="preserve"> 2,5</t>
    </r>
  </si>
  <si>
    <r>
      <rPr>
        <sz val="10"/>
        <rFont val="Times New Roman"/>
        <family val="1"/>
        <charset val="162"/>
      </rPr>
      <t>07.312.9255.0</t>
    </r>
  </si>
  <si>
    <r>
      <rPr>
        <sz val="10"/>
        <rFont val="Times New Roman"/>
        <family val="1"/>
        <charset val="162"/>
      </rPr>
      <t>WKFN</t>
    </r>
    <r>
      <rPr>
        <sz val="10"/>
        <rFont val="Times New Roman"/>
        <family val="1"/>
        <charset val="162"/>
      </rPr>
      <t xml:space="preserve"> 4</t>
    </r>
    <r>
      <rPr>
        <sz val="10"/>
        <rFont val="Times New Roman"/>
        <family val="1"/>
        <charset val="162"/>
      </rPr>
      <t xml:space="preserve"> /35</t>
    </r>
    <r>
      <rPr>
        <sz val="10"/>
        <rFont val="Times New Roman"/>
        <family val="1"/>
        <charset val="162"/>
      </rPr>
      <t xml:space="preserve"> İçin</t>
    </r>
  </si>
  <si>
    <r>
      <rPr>
        <sz val="10"/>
        <rFont val="Times New Roman"/>
        <family val="1"/>
        <charset val="162"/>
      </rPr>
      <t>APFN</t>
    </r>
    <r>
      <rPr>
        <sz val="10"/>
        <rFont val="Times New Roman"/>
        <family val="1"/>
        <charset val="162"/>
      </rPr>
      <t xml:space="preserve"> 4</t>
    </r>
  </si>
  <si>
    <r>
      <rPr>
        <sz val="10"/>
        <rFont val="Times New Roman"/>
        <family val="1"/>
        <charset val="162"/>
      </rPr>
      <t>07.313.0455.0</t>
    </r>
  </si>
  <si>
    <r>
      <rPr>
        <sz val="10"/>
        <rFont val="Times New Roman"/>
        <family val="1"/>
        <charset val="162"/>
      </rPr>
      <t>WKFN</t>
    </r>
    <r>
      <rPr>
        <sz val="10"/>
        <rFont val="Times New Roman"/>
        <family val="1"/>
        <charset val="162"/>
      </rPr>
      <t xml:space="preserve"> 6</t>
    </r>
    <r>
      <rPr>
        <sz val="10"/>
        <rFont val="Times New Roman"/>
        <family val="1"/>
        <charset val="162"/>
      </rPr>
      <t xml:space="preserve"> /35</t>
    </r>
    <r>
      <rPr>
        <sz val="10"/>
        <rFont val="Times New Roman"/>
        <family val="1"/>
        <charset val="162"/>
      </rPr>
      <t xml:space="preserve"> İçin</t>
    </r>
  </si>
  <si>
    <r>
      <rPr>
        <sz val="10"/>
        <rFont val="Times New Roman"/>
        <family val="1"/>
        <charset val="162"/>
      </rPr>
      <t>APFN</t>
    </r>
    <r>
      <rPr>
        <sz val="10"/>
        <rFont val="Times New Roman"/>
        <family val="1"/>
        <charset val="162"/>
      </rPr>
      <t xml:space="preserve"> 6</t>
    </r>
  </si>
  <si>
    <r>
      <rPr>
        <sz val="10"/>
        <rFont val="Times New Roman"/>
        <family val="1"/>
        <charset val="162"/>
      </rPr>
      <t>07.313.0855.0</t>
    </r>
  </si>
  <si>
    <r>
      <rPr>
        <sz val="10"/>
        <rFont val="Times New Roman"/>
        <family val="1"/>
        <charset val="162"/>
      </rPr>
      <t>WKFN</t>
    </r>
    <r>
      <rPr>
        <sz val="10"/>
        <rFont val="Times New Roman"/>
        <family val="1"/>
        <charset val="162"/>
      </rPr>
      <t xml:space="preserve"> 10</t>
    </r>
    <r>
      <rPr>
        <sz val="10"/>
        <rFont val="Times New Roman"/>
        <family val="1"/>
        <charset val="162"/>
      </rPr>
      <t xml:space="preserve"> /35</t>
    </r>
    <r>
      <rPr>
        <sz val="10"/>
        <rFont val="Times New Roman"/>
        <family val="1"/>
        <charset val="162"/>
      </rPr>
      <t xml:space="preserve"> İçin</t>
    </r>
  </si>
  <si>
    <r>
      <rPr>
        <sz val="10"/>
        <rFont val="Times New Roman"/>
        <family val="1"/>
        <charset val="162"/>
      </rPr>
      <t>APFN</t>
    </r>
    <r>
      <rPr>
        <sz val="10"/>
        <rFont val="Times New Roman"/>
        <family val="1"/>
        <charset val="162"/>
      </rPr>
      <t xml:space="preserve"> 10</t>
    </r>
  </si>
  <si>
    <r>
      <rPr>
        <sz val="10"/>
        <rFont val="Times New Roman"/>
        <family val="1"/>
        <charset val="162"/>
      </rPr>
      <t>07.313.1255.0</t>
    </r>
  </si>
  <si>
    <r>
      <rPr>
        <sz val="10"/>
        <rFont val="Times New Roman"/>
        <family val="1"/>
        <charset val="162"/>
      </rPr>
      <t>WKFN</t>
    </r>
    <r>
      <rPr>
        <sz val="10"/>
        <rFont val="Times New Roman"/>
        <family val="1"/>
        <charset val="162"/>
      </rPr>
      <t xml:space="preserve"> 16</t>
    </r>
    <r>
      <rPr>
        <sz val="10"/>
        <rFont val="Times New Roman"/>
        <family val="1"/>
        <charset val="162"/>
      </rPr>
      <t xml:space="preserve"> /35</t>
    </r>
    <r>
      <rPr>
        <sz val="10"/>
        <rFont val="Times New Roman"/>
        <family val="1"/>
        <charset val="162"/>
      </rPr>
      <t xml:space="preserve"> İçin</t>
    </r>
  </si>
  <si>
    <r>
      <rPr>
        <sz val="10"/>
        <rFont val="Times New Roman"/>
        <family val="1"/>
        <charset val="162"/>
      </rPr>
      <t>APFN</t>
    </r>
    <r>
      <rPr>
        <sz val="10"/>
        <rFont val="Times New Roman"/>
        <family val="1"/>
        <charset val="162"/>
      </rPr>
      <t xml:space="preserve"> 16</t>
    </r>
  </si>
  <si>
    <r>
      <rPr>
        <sz val="10"/>
        <rFont val="Times New Roman"/>
        <family val="1"/>
        <charset val="162"/>
      </rPr>
      <t>WTP</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4</t>
    </r>
    <r>
      <rPr>
        <sz val="10"/>
        <rFont val="Times New Roman"/>
        <family val="1"/>
        <charset val="162"/>
      </rPr>
      <t xml:space="preserve"> İçin</t>
    </r>
  </si>
  <si>
    <r>
      <rPr>
        <sz val="10"/>
        <rFont val="Times New Roman"/>
        <family val="1"/>
        <charset val="162"/>
      </rPr>
      <t>07.313.4155.0</t>
    </r>
  </si>
  <si>
    <r>
      <rPr>
        <sz val="10"/>
        <rFont val="Times New Roman"/>
        <family val="1"/>
        <charset val="162"/>
      </rPr>
      <t>WTP</t>
    </r>
    <r>
      <rPr>
        <sz val="10"/>
        <rFont val="Times New Roman"/>
        <family val="1"/>
        <charset val="162"/>
      </rPr>
      <t xml:space="preserve"> 6</t>
    </r>
    <r>
      <rPr>
        <sz val="10"/>
        <rFont val="Times New Roman"/>
        <family val="1"/>
        <charset val="162"/>
      </rPr>
      <t xml:space="preserve"> /</t>
    </r>
    <r>
      <rPr>
        <sz val="10"/>
        <rFont val="Times New Roman"/>
        <family val="1"/>
        <charset val="162"/>
      </rPr>
      <t xml:space="preserve"> 10</t>
    </r>
    <r>
      <rPr>
        <sz val="10"/>
        <rFont val="Times New Roman"/>
        <family val="1"/>
        <charset val="162"/>
      </rPr>
      <t xml:space="preserve"> İçin</t>
    </r>
  </si>
  <si>
    <r>
      <rPr>
        <sz val="10"/>
        <rFont val="Times New Roman"/>
        <family val="1"/>
        <charset val="162"/>
      </rPr>
      <t>AP</t>
    </r>
    <r>
      <rPr>
        <sz val="10"/>
        <rFont val="Times New Roman"/>
        <family val="1"/>
        <charset val="162"/>
      </rPr>
      <t xml:space="preserve"> WTP</t>
    </r>
    <r>
      <rPr>
        <sz val="10"/>
        <rFont val="Times New Roman"/>
        <family val="1"/>
        <charset val="162"/>
      </rPr>
      <t xml:space="preserve"> 6</t>
    </r>
    <r>
      <rPr>
        <sz val="10"/>
        <rFont val="Times New Roman"/>
        <family val="1"/>
        <charset val="162"/>
      </rPr>
      <t xml:space="preserve"> /</t>
    </r>
    <r>
      <rPr>
        <sz val="10"/>
        <rFont val="Times New Roman"/>
        <family val="1"/>
        <charset val="162"/>
      </rPr>
      <t xml:space="preserve"> 10</t>
    </r>
  </si>
  <si>
    <r>
      <rPr>
        <sz val="10"/>
        <rFont val="Times New Roman"/>
        <family val="1"/>
        <charset val="162"/>
      </rPr>
      <t>07.312.8753.0</t>
    </r>
  </si>
  <si>
    <r>
      <rPr>
        <sz val="10"/>
        <rFont val="Times New Roman"/>
        <family val="1"/>
        <charset val="162"/>
      </rPr>
      <t>WKF</t>
    </r>
    <r>
      <rPr>
        <sz val="10"/>
        <rFont val="Times New Roman"/>
        <family val="1"/>
        <charset val="162"/>
      </rPr>
      <t xml:space="preserve"> 1,5</t>
    </r>
    <r>
      <rPr>
        <sz val="10"/>
        <rFont val="Times New Roman"/>
        <family val="1"/>
        <charset val="162"/>
      </rPr>
      <t xml:space="preserve"> E2</t>
    </r>
    <r>
      <rPr>
        <sz val="10"/>
        <rFont val="Times New Roman"/>
        <family val="1"/>
        <charset val="162"/>
      </rPr>
      <t xml:space="preserve"> /</t>
    </r>
    <r>
      <rPr>
        <sz val="10"/>
        <rFont val="Times New Roman"/>
        <family val="1"/>
        <charset val="162"/>
      </rPr>
      <t xml:space="preserve"> 35</t>
    </r>
    <r>
      <rPr>
        <sz val="10"/>
        <rFont val="Times New Roman"/>
        <family val="1"/>
        <charset val="162"/>
      </rPr>
      <t xml:space="preserve"> Çift</t>
    </r>
    <r>
      <rPr>
        <sz val="10"/>
        <rFont val="Times New Roman"/>
        <family val="1"/>
        <charset val="162"/>
      </rPr>
      <t xml:space="preserve"> Katlı</t>
    </r>
    <r>
      <rPr>
        <sz val="10"/>
        <rFont val="Times New Roman"/>
        <family val="1"/>
        <charset val="162"/>
      </rPr>
      <t xml:space="preserve"> İçin</t>
    </r>
  </si>
  <si>
    <r>
      <rPr>
        <sz val="10"/>
        <rFont val="Times New Roman"/>
        <family val="1"/>
        <charset val="162"/>
      </rPr>
      <t>07.312.7355.0</t>
    </r>
  </si>
  <si>
    <r>
      <rPr>
        <sz val="10"/>
        <rFont val="Times New Roman"/>
        <family val="1"/>
        <charset val="162"/>
      </rPr>
      <t>WKFN</t>
    </r>
    <r>
      <rPr>
        <sz val="10"/>
        <rFont val="Times New Roman"/>
        <family val="1"/>
        <charset val="162"/>
      </rPr>
      <t xml:space="preserve"> 2,5</t>
    </r>
    <r>
      <rPr>
        <sz val="10"/>
        <rFont val="Times New Roman"/>
        <family val="1"/>
        <charset val="162"/>
      </rPr>
      <t xml:space="preserve"> E/35</t>
    </r>
    <r>
      <rPr>
        <sz val="10"/>
        <rFont val="Times New Roman"/>
        <family val="1"/>
        <charset val="162"/>
      </rPr>
      <t xml:space="preserve"> 2,5</t>
    </r>
    <r>
      <rPr>
        <sz val="10"/>
        <rFont val="Times New Roman"/>
        <family val="1"/>
        <charset val="162"/>
      </rPr>
      <t xml:space="preserve"> Luk</t>
    </r>
    <r>
      <rPr>
        <sz val="10"/>
        <rFont val="Times New Roman"/>
        <family val="1"/>
        <charset val="162"/>
      </rPr>
      <t xml:space="preserve"> Çift</t>
    </r>
    <r>
      <rPr>
        <sz val="10"/>
        <rFont val="Times New Roman"/>
        <family val="1"/>
        <charset val="162"/>
      </rPr>
      <t xml:space="preserve"> Katlı</t>
    </r>
    <r>
      <rPr>
        <sz val="10"/>
        <rFont val="Times New Roman"/>
        <family val="1"/>
        <charset val="162"/>
      </rPr>
      <t xml:space="preserve"> İçin</t>
    </r>
  </si>
  <si>
    <r>
      <rPr>
        <sz val="10"/>
        <rFont val="Times New Roman"/>
        <family val="1"/>
        <charset val="162"/>
      </rPr>
      <t>APFN</t>
    </r>
    <r>
      <rPr>
        <sz val="10"/>
        <rFont val="Times New Roman"/>
        <family val="1"/>
        <charset val="162"/>
      </rPr>
      <t xml:space="preserve"> 2,5</t>
    </r>
    <r>
      <rPr>
        <sz val="10"/>
        <rFont val="Times New Roman"/>
        <family val="1"/>
        <charset val="162"/>
      </rPr>
      <t xml:space="preserve"> E</t>
    </r>
  </si>
  <si>
    <r>
      <rPr>
        <sz val="10"/>
        <rFont val="Times New Roman"/>
        <family val="1"/>
        <charset val="162"/>
      </rPr>
      <t>07.312.9655.0</t>
    </r>
  </si>
  <si>
    <r>
      <rPr>
        <sz val="10"/>
        <rFont val="Times New Roman"/>
        <family val="1"/>
        <charset val="162"/>
      </rPr>
      <t>WKFN</t>
    </r>
    <r>
      <rPr>
        <sz val="10"/>
        <rFont val="Times New Roman"/>
        <family val="1"/>
        <charset val="162"/>
      </rPr>
      <t xml:space="preserve"> 4</t>
    </r>
    <r>
      <rPr>
        <sz val="10"/>
        <rFont val="Times New Roman"/>
        <family val="1"/>
        <charset val="162"/>
      </rPr>
      <t xml:space="preserve"> E/35</t>
    </r>
    <r>
      <rPr>
        <sz val="10"/>
        <rFont val="Times New Roman"/>
        <family val="1"/>
        <charset val="162"/>
      </rPr>
      <t xml:space="preserve"> 4</t>
    </r>
    <r>
      <rPr>
        <sz val="10"/>
        <rFont val="Times New Roman"/>
        <family val="1"/>
        <charset val="162"/>
      </rPr>
      <t xml:space="preserve"> Lük</t>
    </r>
    <r>
      <rPr>
        <sz val="10"/>
        <rFont val="Times New Roman"/>
        <family val="1"/>
        <charset val="162"/>
      </rPr>
      <t xml:space="preserve"> Çift</t>
    </r>
    <r>
      <rPr>
        <sz val="10"/>
        <rFont val="Times New Roman"/>
        <family val="1"/>
        <charset val="162"/>
      </rPr>
      <t xml:space="preserve"> Katlı</t>
    </r>
    <r>
      <rPr>
        <sz val="10"/>
        <rFont val="Times New Roman"/>
        <family val="1"/>
        <charset val="162"/>
      </rPr>
      <t xml:space="preserve"> İçin</t>
    </r>
  </si>
  <si>
    <r>
      <rPr>
        <sz val="10"/>
        <rFont val="Times New Roman"/>
        <family val="1"/>
        <charset val="162"/>
      </rPr>
      <t>APFN</t>
    </r>
    <r>
      <rPr>
        <sz val="10"/>
        <rFont val="Times New Roman"/>
        <family val="1"/>
        <charset val="162"/>
      </rPr>
      <t xml:space="preserve"> 4</t>
    </r>
    <r>
      <rPr>
        <sz val="10"/>
        <rFont val="Times New Roman"/>
        <family val="1"/>
        <charset val="162"/>
      </rPr>
      <t xml:space="preserve"> E</t>
    </r>
  </si>
  <si>
    <r>
      <rPr>
        <sz val="10"/>
        <rFont val="Times New Roman"/>
        <family val="1"/>
        <charset val="162"/>
      </rPr>
      <t>07.312.7555.0</t>
    </r>
  </si>
  <si>
    <r>
      <rPr>
        <sz val="10"/>
        <rFont val="Times New Roman"/>
        <family val="1"/>
        <charset val="162"/>
      </rPr>
      <t>APFN</t>
    </r>
    <r>
      <rPr>
        <sz val="10"/>
        <rFont val="Times New Roman"/>
        <family val="1"/>
        <charset val="162"/>
      </rPr>
      <t xml:space="preserve"> 2,5</t>
    </r>
    <r>
      <rPr>
        <sz val="10"/>
        <rFont val="Times New Roman"/>
        <family val="1"/>
        <charset val="162"/>
      </rPr>
      <t xml:space="preserve"> E3</t>
    </r>
    <r>
      <rPr>
        <sz val="10"/>
        <rFont val="Times New Roman"/>
        <family val="1"/>
        <charset val="162"/>
      </rPr>
      <t xml:space="preserve"> Katlı</t>
    </r>
    <r>
      <rPr>
        <sz val="10"/>
        <rFont val="Times New Roman"/>
        <family val="1"/>
        <charset val="162"/>
      </rPr>
      <t xml:space="preserve"> İçin</t>
    </r>
  </si>
  <si>
    <r>
      <rPr>
        <sz val="10"/>
        <rFont val="Times New Roman"/>
        <family val="1"/>
        <charset val="162"/>
      </rPr>
      <t>APFN</t>
    </r>
    <r>
      <rPr>
        <sz val="10"/>
        <rFont val="Times New Roman"/>
        <family val="1"/>
        <charset val="162"/>
      </rPr>
      <t xml:space="preserve"> 2,5</t>
    </r>
    <r>
      <rPr>
        <sz val="10"/>
        <rFont val="Times New Roman"/>
        <family val="1"/>
        <charset val="162"/>
      </rPr>
      <t xml:space="preserve"> E</t>
    </r>
    <r>
      <rPr>
        <sz val="10"/>
        <rFont val="Times New Roman"/>
        <family val="1"/>
        <charset val="162"/>
      </rPr>
      <t xml:space="preserve"> 3</t>
    </r>
  </si>
  <si>
    <r>
      <rPr>
        <sz val="10"/>
        <rFont val="Times New Roman"/>
        <family val="1"/>
        <charset val="162"/>
      </rPr>
      <t>4,20</t>
    </r>
  </si>
  <si>
    <r>
      <rPr>
        <sz val="10"/>
        <rFont val="Times New Roman"/>
        <family val="1"/>
        <charset val="162"/>
      </rPr>
      <t>07.311.8353.0</t>
    </r>
  </si>
  <si>
    <r>
      <rPr>
        <sz val="10"/>
        <rFont val="Times New Roman"/>
        <family val="1"/>
        <charset val="162"/>
      </rPr>
      <t>WKIF</t>
    </r>
    <r>
      <rPr>
        <sz val="10"/>
        <rFont val="Times New Roman"/>
        <family val="1"/>
        <charset val="162"/>
      </rPr>
      <t xml:space="preserve"> 2,5</t>
    </r>
    <r>
      <rPr>
        <sz val="10"/>
        <rFont val="Times New Roman"/>
        <family val="1"/>
        <charset val="162"/>
      </rPr>
      <t xml:space="preserve"> İçin</t>
    </r>
    <r>
      <rPr>
        <sz val="10"/>
        <rFont val="Times New Roman"/>
        <family val="1"/>
        <charset val="162"/>
      </rPr>
      <t xml:space="preserve"> Kapak</t>
    </r>
  </si>
  <si>
    <r>
      <rPr>
        <sz val="10"/>
        <rFont val="Times New Roman"/>
        <family val="1"/>
        <charset val="162"/>
      </rPr>
      <t>APIF</t>
    </r>
    <r>
      <rPr>
        <sz val="10"/>
        <rFont val="Times New Roman"/>
        <family val="1"/>
        <charset val="162"/>
      </rPr>
      <t xml:space="preserve"> 2,5</t>
    </r>
  </si>
  <si>
    <r>
      <rPr>
        <sz val="10"/>
        <rFont val="Times New Roman"/>
        <family val="1"/>
        <charset val="162"/>
      </rPr>
      <t>07.313.0253.0</t>
    </r>
  </si>
  <si>
    <r>
      <rPr>
        <sz val="10"/>
        <rFont val="Times New Roman"/>
        <family val="1"/>
        <charset val="162"/>
      </rPr>
      <t>WKIS</t>
    </r>
    <r>
      <rPr>
        <sz val="10"/>
        <rFont val="Times New Roman"/>
        <family val="1"/>
        <charset val="162"/>
      </rPr>
      <t xml:space="preserve"> 2,5</t>
    </r>
    <r>
      <rPr>
        <sz val="10"/>
        <rFont val="Times New Roman"/>
        <family val="1"/>
        <charset val="162"/>
      </rPr>
      <t xml:space="preserve"> İçin</t>
    </r>
    <r>
      <rPr>
        <sz val="10"/>
        <rFont val="Times New Roman"/>
        <family val="1"/>
        <charset val="162"/>
      </rPr>
      <t xml:space="preserve"> Kapak</t>
    </r>
  </si>
  <si>
    <r>
      <rPr>
        <sz val="10"/>
        <rFont val="Times New Roman"/>
        <family val="1"/>
        <charset val="162"/>
      </rPr>
      <t>APIS</t>
    </r>
    <r>
      <rPr>
        <sz val="10"/>
        <rFont val="Times New Roman"/>
        <family val="1"/>
        <charset val="162"/>
      </rPr>
      <t xml:space="preserve"> 2,5</t>
    </r>
  </si>
  <si>
    <r>
      <rPr>
        <sz val="10"/>
        <rFont val="Times New Roman"/>
        <family val="1"/>
        <charset val="162"/>
      </rPr>
      <t>07.312.6955.0</t>
    </r>
  </si>
  <si>
    <r>
      <rPr>
        <sz val="10"/>
        <rFont val="Times New Roman"/>
        <family val="1"/>
        <charset val="162"/>
      </rPr>
      <t>WKFN</t>
    </r>
    <r>
      <rPr>
        <sz val="10"/>
        <rFont val="Times New Roman"/>
        <family val="1"/>
        <charset val="162"/>
      </rPr>
      <t xml:space="preserve"> 2,5</t>
    </r>
    <r>
      <rPr>
        <sz val="10"/>
        <rFont val="Times New Roman"/>
        <family val="1"/>
        <charset val="162"/>
      </rPr>
      <t xml:space="preserve"> D1/2/35</t>
    </r>
    <r>
      <rPr>
        <sz val="10"/>
        <rFont val="Times New Roman"/>
        <family val="1"/>
        <charset val="162"/>
      </rPr>
      <t xml:space="preserve"> Tek</t>
    </r>
    <r>
      <rPr>
        <sz val="10"/>
        <rFont val="Times New Roman"/>
        <family val="1"/>
        <charset val="162"/>
      </rPr>
      <t xml:space="preserve"> Giriş</t>
    </r>
    <r>
      <rPr>
        <sz val="10"/>
        <rFont val="Times New Roman"/>
        <family val="1"/>
        <charset val="162"/>
      </rPr>
      <t xml:space="preserve"> Çift</t>
    </r>
    <r>
      <rPr>
        <sz val="10"/>
        <rFont val="Times New Roman"/>
        <family val="1"/>
        <charset val="162"/>
      </rPr>
      <t xml:space="preserve"> Çıkışlı</t>
    </r>
    <r>
      <rPr>
        <sz val="10"/>
        <rFont val="Times New Roman"/>
        <family val="1"/>
        <charset val="162"/>
      </rPr>
      <t xml:space="preserve"> İçin</t>
    </r>
  </si>
  <si>
    <r>
      <rPr>
        <sz val="10"/>
        <rFont val="Times New Roman"/>
        <family val="1"/>
        <charset val="162"/>
      </rPr>
      <t>APFN</t>
    </r>
    <r>
      <rPr>
        <sz val="10"/>
        <rFont val="Times New Roman"/>
        <family val="1"/>
        <charset val="162"/>
      </rPr>
      <t xml:space="preserve"> 2,5</t>
    </r>
    <r>
      <rPr>
        <sz val="10"/>
        <rFont val="Times New Roman"/>
        <family val="1"/>
        <charset val="162"/>
      </rPr>
      <t xml:space="preserve"> D1/2</t>
    </r>
  </si>
  <si>
    <r>
      <rPr>
        <sz val="10"/>
        <rFont val="Times New Roman"/>
        <family val="1"/>
        <charset val="162"/>
      </rPr>
      <t>07.312.7155.0</t>
    </r>
  </si>
  <si>
    <r>
      <rPr>
        <sz val="10"/>
        <rFont val="Times New Roman"/>
        <family val="1"/>
        <charset val="162"/>
      </rPr>
      <t>WKFN</t>
    </r>
    <r>
      <rPr>
        <sz val="10"/>
        <rFont val="Times New Roman"/>
        <family val="1"/>
        <charset val="162"/>
      </rPr>
      <t xml:space="preserve"> 2,5</t>
    </r>
    <r>
      <rPr>
        <sz val="10"/>
        <rFont val="Times New Roman"/>
        <family val="1"/>
        <charset val="162"/>
      </rPr>
      <t xml:space="preserve"> D2/2/35</t>
    </r>
    <r>
      <rPr>
        <sz val="10"/>
        <rFont val="Times New Roman"/>
        <family val="1"/>
        <charset val="162"/>
      </rPr>
      <t xml:space="preserve"> Çift</t>
    </r>
    <r>
      <rPr>
        <sz val="10"/>
        <rFont val="Times New Roman"/>
        <family val="1"/>
        <charset val="162"/>
      </rPr>
      <t xml:space="preserve"> Giriş</t>
    </r>
    <r>
      <rPr>
        <sz val="10"/>
        <rFont val="Times New Roman"/>
        <family val="1"/>
        <charset val="162"/>
      </rPr>
      <t xml:space="preserve"> Çift</t>
    </r>
    <r>
      <rPr>
        <sz val="10"/>
        <rFont val="Times New Roman"/>
        <family val="1"/>
        <charset val="162"/>
      </rPr>
      <t xml:space="preserve"> Çıkışlı</t>
    </r>
    <r>
      <rPr>
        <sz val="10"/>
        <rFont val="Times New Roman"/>
        <family val="1"/>
        <charset val="162"/>
      </rPr>
      <t xml:space="preserve"> İçin</t>
    </r>
  </si>
  <si>
    <r>
      <rPr>
        <sz val="10"/>
        <rFont val="Times New Roman"/>
        <family val="1"/>
        <charset val="162"/>
      </rPr>
      <t>APFN</t>
    </r>
    <r>
      <rPr>
        <sz val="10"/>
        <rFont val="Times New Roman"/>
        <family val="1"/>
        <charset val="162"/>
      </rPr>
      <t xml:space="preserve"> 2,5</t>
    </r>
    <r>
      <rPr>
        <sz val="10"/>
        <rFont val="Times New Roman"/>
        <family val="1"/>
        <charset val="162"/>
      </rPr>
      <t xml:space="preserve"> D2/2</t>
    </r>
  </si>
  <si>
    <r>
      <rPr>
        <sz val="10"/>
        <rFont val="Times New Roman"/>
        <family val="1"/>
        <charset val="162"/>
      </rPr>
      <t>07.312.9455.0</t>
    </r>
  </si>
  <si>
    <r>
      <rPr>
        <sz val="10"/>
        <rFont val="Times New Roman"/>
        <family val="1"/>
        <charset val="162"/>
      </rPr>
      <t>WKFN</t>
    </r>
    <r>
      <rPr>
        <sz val="10"/>
        <rFont val="Times New Roman"/>
        <family val="1"/>
        <charset val="162"/>
      </rPr>
      <t xml:space="preserve"> 4</t>
    </r>
    <r>
      <rPr>
        <sz val="10"/>
        <rFont val="Times New Roman"/>
        <family val="1"/>
        <charset val="162"/>
      </rPr>
      <t xml:space="preserve"> D1/2/35</t>
    </r>
    <r>
      <rPr>
        <sz val="10"/>
        <rFont val="Times New Roman"/>
        <family val="1"/>
        <charset val="162"/>
      </rPr>
      <t xml:space="preserve"> Tek</t>
    </r>
    <r>
      <rPr>
        <sz val="10"/>
        <rFont val="Times New Roman"/>
        <family val="1"/>
        <charset val="162"/>
      </rPr>
      <t xml:space="preserve"> Giriş</t>
    </r>
    <r>
      <rPr>
        <sz val="10"/>
        <rFont val="Times New Roman"/>
        <family val="1"/>
        <charset val="162"/>
      </rPr>
      <t xml:space="preserve"> Çift</t>
    </r>
    <r>
      <rPr>
        <sz val="10"/>
        <rFont val="Times New Roman"/>
        <family val="1"/>
        <charset val="162"/>
      </rPr>
      <t xml:space="preserve"> Çıkışlı</t>
    </r>
    <r>
      <rPr>
        <sz val="10"/>
        <rFont val="Times New Roman"/>
        <family val="1"/>
        <charset val="162"/>
      </rPr>
      <t xml:space="preserve"> İçin</t>
    </r>
  </si>
  <si>
    <r>
      <rPr>
        <sz val="10"/>
        <rFont val="Times New Roman"/>
        <family val="1"/>
        <charset val="162"/>
      </rPr>
      <t>APFN</t>
    </r>
    <r>
      <rPr>
        <sz val="10"/>
        <rFont val="Times New Roman"/>
        <family val="1"/>
        <charset val="162"/>
      </rPr>
      <t xml:space="preserve"> 4</t>
    </r>
    <r>
      <rPr>
        <sz val="10"/>
        <rFont val="Times New Roman"/>
        <family val="1"/>
        <charset val="162"/>
      </rPr>
      <t xml:space="preserve"> D1/2</t>
    </r>
  </si>
  <si>
    <r>
      <rPr>
        <sz val="10"/>
        <rFont val="Times New Roman"/>
        <family val="1"/>
        <charset val="162"/>
      </rPr>
      <t>07.312.9055.0</t>
    </r>
  </si>
  <si>
    <r>
      <rPr>
        <sz val="10"/>
        <rFont val="Times New Roman"/>
        <family val="1"/>
        <charset val="162"/>
      </rPr>
      <t>WKFN</t>
    </r>
    <r>
      <rPr>
        <sz val="10"/>
        <rFont val="Times New Roman"/>
        <family val="1"/>
        <charset val="162"/>
      </rPr>
      <t xml:space="preserve"> 4</t>
    </r>
    <r>
      <rPr>
        <sz val="10"/>
        <rFont val="Times New Roman"/>
        <family val="1"/>
        <charset val="162"/>
      </rPr>
      <t xml:space="preserve"> D2/2/35</t>
    </r>
    <r>
      <rPr>
        <sz val="10"/>
        <rFont val="Times New Roman"/>
        <family val="1"/>
        <charset val="162"/>
      </rPr>
      <t xml:space="preserve"> Çift</t>
    </r>
    <r>
      <rPr>
        <sz val="10"/>
        <rFont val="Times New Roman"/>
        <family val="1"/>
        <charset val="162"/>
      </rPr>
      <t xml:space="preserve"> Giriş</t>
    </r>
    <r>
      <rPr>
        <sz val="10"/>
        <rFont val="Times New Roman"/>
        <family val="1"/>
        <charset val="162"/>
      </rPr>
      <t xml:space="preserve"> Çift</t>
    </r>
    <r>
      <rPr>
        <sz val="10"/>
        <rFont val="Times New Roman"/>
        <family val="1"/>
        <charset val="162"/>
      </rPr>
      <t xml:space="preserve"> Çıkışlı</t>
    </r>
    <r>
      <rPr>
        <sz val="10"/>
        <rFont val="Times New Roman"/>
        <family val="1"/>
        <charset val="162"/>
      </rPr>
      <t xml:space="preserve"> İçin</t>
    </r>
  </si>
  <si>
    <r>
      <rPr>
        <sz val="10"/>
        <rFont val="Times New Roman"/>
        <family val="1"/>
        <charset val="162"/>
      </rPr>
      <t>APFN</t>
    </r>
    <r>
      <rPr>
        <sz val="10"/>
        <rFont val="Times New Roman"/>
        <family val="1"/>
        <charset val="162"/>
      </rPr>
      <t xml:space="preserve"> 4</t>
    </r>
    <r>
      <rPr>
        <sz val="10"/>
        <rFont val="Times New Roman"/>
        <family val="1"/>
        <charset val="162"/>
      </rPr>
      <t xml:space="preserve"> D2/2</t>
    </r>
  </si>
  <si>
    <r>
      <rPr>
        <sz val="10"/>
        <rFont val="Times New Roman"/>
        <family val="1"/>
        <charset val="162"/>
      </rPr>
      <t>07.312.5953.0</t>
    </r>
  </si>
  <si>
    <r>
      <rPr>
        <sz val="10"/>
        <rFont val="Times New Roman"/>
        <family val="1"/>
        <charset val="162"/>
      </rPr>
      <t>WKFM</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15</t>
    </r>
    <r>
      <rPr>
        <sz val="10"/>
        <rFont val="Times New Roman"/>
        <family val="1"/>
        <charset val="162"/>
      </rPr>
      <t xml:space="preserve"> İçin</t>
    </r>
  </si>
  <si>
    <r>
      <rPr>
        <sz val="10"/>
        <rFont val="Times New Roman"/>
        <family val="1"/>
        <charset val="162"/>
      </rPr>
      <t>APMF</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15</t>
    </r>
  </si>
  <si>
    <r>
      <rPr>
        <sz val="10"/>
        <rFont val="Times New Roman"/>
        <family val="1"/>
        <charset val="162"/>
      </rPr>
      <t>07.312.3153.0</t>
    </r>
  </si>
  <si>
    <r>
      <rPr>
        <sz val="10"/>
        <rFont val="Times New Roman"/>
        <family val="1"/>
        <charset val="162"/>
      </rPr>
      <t>WKF</t>
    </r>
    <r>
      <rPr>
        <sz val="10"/>
        <rFont val="Times New Roman"/>
        <family val="1"/>
        <charset val="162"/>
      </rPr>
      <t xml:space="preserve"> 2,5</t>
    </r>
    <r>
      <rPr>
        <sz val="10"/>
        <rFont val="Times New Roman"/>
        <family val="1"/>
        <charset val="162"/>
      </rPr>
      <t xml:space="preserve"> M</t>
    </r>
    <r>
      <rPr>
        <sz val="10"/>
        <rFont val="Times New Roman"/>
        <family val="1"/>
        <charset val="162"/>
      </rPr>
      <t xml:space="preserve"> İçin</t>
    </r>
  </si>
  <si>
    <r>
      <rPr>
        <sz val="10"/>
        <rFont val="Times New Roman"/>
        <family val="1"/>
        <charset val="162"/>
      </rPr>
      <t>APF</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M...F</t>
    </r>
    <r>
      <rPr>
        <sz val="10"/>
        <rFont val="Times New Roman"/>
        <family val="1"/>
        <charset val="162"/>
      </rPr>
      <t xml:space="preserve"> /</t>
    </r>
    <r>
      <rPr>
        <sz val="10"/>
        <rFont val="Times New Roman"/>
        <family val="1"/>
        <charset val="162"/>
      </rPr>
      <t xml:space="preserve"> R</t>
    </r>
  </si>
  <si>
    <r>
      <rPr>
        <sz val="10"/>
        <rFont val="Times New Roman"/>
        <family val="1"/>
        <charset val="162"/>
      </rPr>
      <t>07.312.2953.0</t>
    </r>
  </si>
  <si>
    <r>
      <rPr>
        <sz val="10"/>
        <rFont val="Times New Roman"/>
        <family val="1"/>
        <charset val="162"/>
      </rPr>
      <t>WKF</t>
    </r>
    <r>
      <rPr>
        <sz val="10"/>
        <rFont val="Times New Roman"/>
        <family val="1"/>
        <charset val="162"/>
      </rPr>
      <t xml:space="preserve"> 2,5</t>
    </r>
    <r>
      <rPr>
        <sz val="10"/>
        <rFont val="Times New Roman"/>
        <family val="1"/>
        <charset val="162"/>
      </rPr>
      <t xml:space="preserve"> M</t>
    </r>
    <r>
      <rPr>
        <sz val="10"/>
        <rFont val="Times New Roman"/>
        <family val="1"/>
        <charset val="162"/>
      </rPr>
      <t xml:space="preserve"> /</t>
    </r>
    <r>
      <rPr>
        <sz val="10"/>
        <rFont val="Times New Roman"/>
        <family val="1"/>
        <charset val="162"/>
      </rPr>
      <t xml:space="preserve"> R</t>
    </r>
    <r>
      <rPr>
        <sz val="10"/>
        <rFont val="Times New Roman"/>
        <family val="1"/>
        <charset val="162"/>
      </rPr>
      <t xml:space="preserve"> İçin</t>
    </r>
  </si>
  <si>
    <r>
      <rPr>
        <sz val="10"/>
        <rFont val="Times New Roman"/>
        <family val="1"/>
        <charset val="162"/>
      </rPr>
      <t>APF</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M...</t>
    </r>
  </si>
  <si>
    <r>
      <rPr>
        <sz val="10"/>
        <rFont val="Times New Roman"/>
        <family val="1"/>
        <charset val="162"/>
      </rPr>
      <t>Aksesuarlar</t>
    </r>
  </si>
  <si>
    <r>
      <rPr>
        <sz val="10"/>
        <rFont val="Times New Roman"/>
        <family val="1"/>
        <charset val="162"/>
      </rPr>
      <t>Z7.268.0227.0</t>
    </r>
  </si>
  <si>
    <r>
      <rPr>
        <sz val="10"/>
        <rFont val="Times New Roman"/>
        <family val="1"/>
        <charset val="162"/>
      </rPr>
      <t>1,5</t>
    </r>
    <r>
      <rPr>
        <sz val="10"/>
        <rFont val="Times New Roman"/>
        <family val="1"/>
        <charset val="162"/>
      </rPr>
      <t xml:space="preserve"> 'luk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2</t>
    </r>
    <r>
      <rPr>
        <sz val="10"/>
        <rFont val="Times New Roman"/>
        <family val="1"/>
        <charset val="162"/>
      </rPr>
      <t xml:space="preserve"> 'li</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</si>
  <si>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IVB</t>
    </r>
    <r>
      <rPr>
        <sz val="10"/>
        <rFont val="Times New Roman"/>
        <family val="1"/>
        <charset val="162"/>
      </rPr>
      <t xml:space="preserve"> WKF</t>
    </r>
    <r>
      <rPr>
        <sz val="10"/>
        <rFont val="Times New Roman"/>
        <family val="1"/>
        <charset val="162"/>
      </rPr>
      <t xml:space="preserve"> 1,5</t>
    </r>
    <r>
      <rPr>
        <sz val="10"/>
        <rFont val="Times New Roman"/>
        <family val="1"/>
        <charset val="162"/>
      </rPr>
      <t xml:space="preserve"> -</t>
    </r>
    <r>
      <rPr>
        <sz val="10"/>
        <rFont val="Times New Roman"/>
        <family val="1"/>
        <charset val="162"/>
      </rPr>
      <t xml:space="preserve"> 2</t>
    </r>
  </si>
  <si>
    <r>
      <rPr>
        <sz val="10"/>
        <rFont val="Times New Roman"/>
        <family val="1"/>
        <charset val="162"/>
      </rPr>
      <t>Z7.268.0327.0</t>
    </r>
  </si>
  <si>
    <r>
      <rPr>
        <sz val="10"/>
        <rFont val="Times New Roman"/>
        <family val="1"/>
        <charset val="162"/>
      </rPr>
      <t>1,5</t>
    </r>
    <r>
      <rPr>
        <sz val="10"/>
        <rFont val="Times New Roman"/>
        <family val="1"/>
        <charset val="162"/>
      </rPr>
      <t xml:space="preserve"> 'luk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3</t>
    </r>
    <r>
      <rPr>
        <sz val="10"/>
        <rFont val="Times New Roman"/>
        <family val="1"/>
        <charset val="162"/>
      </rPr>
      <t xml:space="preserve"> 'lü</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</si>
  <si>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IVB</t>
    </r>
    <r>
      <rPr>
        <sz val="10"/>
        <rFont val="Times New Roman"/>
        <family val="1"/>
        <charset val="162"/>
      </rPr>
      <t xml:space="preserve"> WKF</t>
    </r>
    <r>
      <rPr>
        <sz val="10"/>
        <rFont val="Times New Roman"/>
        <family val="1"/>
        <charset val="162"/>
      </rPr>
      <t xml:space="preserve"> 1,5</t>
    </r>
    <r>
      <rPr>
        <sz val="10"/>
        <rFont val="Times New Roman"/>
        <family val="1"/>
        <charset val="162"/>
      </rPr>
      <t xml:space="preserve"> -</t>
    </r>
    <r>
      <rPr>
        <sz val="10"/>
        <rFont val="Times New Roman"/>
        <family val="1"/>
        <charset val="162"/>
      </rPr>
      <t xml:space="preserve"> 3</t>
    </r>
  </si>
  <si>
    <r>
      <rPr>
        <sz val="10"/>
        <rFont val="Times New Roman"/>
        <family val="1"/>
        <charset val="162"/>
      </rPr>
      <t>Z7.268.0427.0</t>
    </r>
  </si>
  <si>
    <r>
      <rPr>
        <sz val="10"/>
        <rFont val="Times New Roman"/>
        <family val="1"/>
        <charset val="162"/>
      </rPr>
      <t>1,5</t>
    </r>
    <r>
      <rPr>
        <sz val="10"/>
        <rFont val="Times New Roman"/>
        <family val="1"/>
        <charset val="162"/>
      </rPr>
      <t xml:space="preserve"> 'luk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4</t>
    </r>
    <r>
      <rPr>
        <sz val="10"/>
        <rFont val="Times New Roman"/>
        <family val="1"/>
        <charset val="162"/>
      </rPr>
      <t xml:space="preserve"> 'lü</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</si>
  <si>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IVB</t>
    </r>
    <r>
      <rPr>
        <sz val="10"/>
        <rFont val="Times New Roman"/>
        <family val="1"/>
        <charset val="162"/>
      </rPr>
      <t xml:space="preserve"> WKF</t>
    </r>
    <r>
      <rPr>
        <sz val="10"/>
        <rFont val="Times New Roman"/>
        <family val="1"/>
        <charset val="162"/>
      </rPr>
      <t xml:space="preserve"> 1,5</t>
    </r>
    <r>
      <rPr>
        <sz val="10"/>
        <rFont val="Times New Roman"/>
        <family val="1"/>
        <charset val="162"/>
      </rPr>
      <t xml:space="preserve"> -</t>
    </r>
    <r>
      <rPr>
        <sz val="10"/>
        <rFont val="Times New Roman"/>
        <family val="1"/>
        <charset val="162"/>
      </rPr>
      <t xml:space="preserve"> 4</t>
    </r>
  </si>
  <si>
    <r>
      <rPr>
        <sz val="10"/>
        <rFont val="Times New Roman"/>
        <family val="1"/>
        <charset val="162"/>
      </rPr>
      <t>Z7.268.0527.0</t>
    </r>
  </si>
  <si>
    <r>
      <rPr>
        <sz val="10"/>
        <rFont val="Times New Roman"/>
        <family val="1"/>
        <charset val="162"/>
      </rPr>
      <t>1,5</t>
    </r>
    <r>
      <rPr>
        <sz val="10"/>
        <rFont val="Times New Roman"/>
        <family val="1"/>
        <charset val="162"/>
      </rPr>
      <t xml:space="preserve"> 'luk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5</t>
    </r>
    <r>
      <rPr>
        <sz val="10"/>
        <rFont val="Times New Roman"/>
        <family val="1"/>
        <charset val="162"/>
      </rPr>
      <t xml:space="preserve"> 'li</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</si>
  <si>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IVB</t>
    </r>
    <r>
      <rPr>
        <sz val="10"/>
        <rFont val="Times New Roman"/>
        <family val="1"/>
        <charset val="162"/>
      </rPr>
      <t xml:space="preserve"> WKF</t>
    </r>
    <r>
      <rPr>
        <sz val="10"/>
        <rFont val="Times New Roman"/>
        <family val="1"/>
        <charset val="162"/>
      </rPr>
      <t xml:space="preserve"> 1,5</t>
    </r>
    <r>
      <rPr>
        <sz val="10"/>
        <rFont val="Times New Roman"/>
        <family val="1"/>
        <charset val="162"/>
      </rPr>
      <t xml:space="preserve"> -</t>
    </r>
    <r>
      <rPr>
        <sz val="10"/>
        <rFont val="Times New Roman"/>
        <family val="1"/>
        <charset val="162"/>
      </rPr>
      <t xml:space="preserve"> 5</t>
    </r>
  </si>
  <si>
    <r>
      <rPr>
        <sz val="10"/>
        <rFont val="Times New Roman"/>
        <family val="1"/>
        <charset val="162"/>
      </rPr>
      <t>Z7.268.1027.0</t>
    </r>
  </si>
  <si>
    <r>
      <rPr>
        <sz val="10"/>
        <rFont val="Times New Roman"/>
        <family val="1"/>
        <charset val="162"/>
      </rPr>
      <t>1,5</t>
    </r>
    <r>
      <rPr>
        <sz val="10"/>
        <rFont val="Times New Roman"/>
        <family val="1"/>
        <charset val="162"/>
      </rPr>
      <t xml:space="preserve"> 'luk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10</t>
    </r>
    <r>
      <rPr>
        <sz val="10"/>
        <rFont val="Times New Roman"/>
        <family val="1"/>
        <charset val="162"/>
      </rPr>
      <t xml:space="preserve"> 'lu</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</si>
  <si>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IVB</t>
    </r>
    <r>
      <rPr>
        <sz val="10"/>
        <rFont val="Times New Roman"/>
        <family val="1"/>
        <charset val="162"/>
      </rPr>
      <t xml:space="preserve"> WKF</t>
    </r>
    <r>
      <rPr>
        <sz val="10"/>
        <rFont val="Times New Roman"/>
        <family val="1"/>
        <charset val="162"/>
      </rPr>
      <t xml:space="preserve"> 1,5</t>
    </r>
    <r>
      <rPr>
        <sz val="10"/>
        <rFont val="Times New Roman"/>
        <family val="1"/>
        <charset val="162"/>
      </rPr>
      <t xml:space="preserve"> -</t>
    </r>
    <r>
      <rPr>
        <sz val="10"/>
        <rFont val="Times New Roman"/>
        <family val="1"/>
        <charset val="162"/>
      </rPr>
      <t xml:space="preserve"> 10</t>
    </r>
  </si>
  <si>
    <r>
      <rPr>
        <sz val="10"/>
        <rFont val="Times New Roman"/>
        <family val="1"/>
        <charset val="162"/>
      </rPr>
      <t>Z7.268.2027.0</t>
    </r>
  </si>
  <si>
    <r>
      <rPr>
        <sz val="10"/>
        <rFont val="Times New Roman"/>
        <family val="1"/>
        <charset val="162"/>
      </rPr>
      <t>1,5</t>
    </r>
    <r>
      <rPr>
        <sz val="10"/>
        <rFont val="Times New Roman"/>
        <family val="1"/>
        <charset val="162"/>
      </rPr>
      <t xml:space="preserve"> 'luk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20</t>
    </r>
    <r>
      <rPr>
        <sz val="10"/>
        <rFont val="Times New Roman"/>
        <family val="1"/>
        <charset val="162"/>
      </rPr>
      <t xml:space="preserve"> 'lu</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</si>
  <si>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IVB</t>
    </r>
    <r>
      <rPr>
        <sz val="10"/>
        <rFont val="Times New Roman"/>
        <family val="1"/>
        <charset val="162"/>
      </rPr>
      <t xml:space="preserve"> WKF</t>
    </r>
    <r>
      <rPr>
        <sz val="10"/>
        <rFont val="Times New Roman"/>
        <family val="1"/>
        <charset val="162"/>
      </rPr>
      <t xml:space="preserve"> 1,5</t>
    </r>
    <r>
      <rPr>
        <sz val="10"/>
        <rFont val="Times New Roman"/>
        <family val="1"/>
        <charset val="162"/>
      </rPr>
      <t xml:space="preserve"> -</t>
    </r>
    <r>
      <rPr>
        <sz val="10"/>
        <rFont val="Times New Roman"/>
        <family val="1"/>
        <charset val="162"/>
      </rPr>
      <t xml:space="preserve"> 20</t>
    </r>
  </si>
  <si>
    <r>
      <rPr>
        <sz val="10"/>
        <rFont val="Times New Roman"/>
        <family val="1"/>
        <charset val="162"/>
      </rPr>
      <t>2,5</t>
    </r>
    <r>
      <rPr>
        <sz val="10"/>
        <rFont val="Times New Roman"/>
        <family val="1"/>
        <charset val="162"/>
      </rPr>
      <t xml:space="preserve"> 'luk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2</t>
    </r>
    <r>
      <rPr>
        <sz val="10"/>
        <rFont val="Times New Roman"/>
        <family val="1"/>
        <charset val="162"/>
      </rPr>
      <t xml:space="preserve"> 'li</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</si>
  <si>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2,5</t>
    </r>
    <r>
      <rPr>
        <sz val="10"/>
        <rFont val="Times New Roman"/>
        <family val="1"/>
        <charset val="162"/>
      </rPr>
      <t xml:space="preserve"> 'luk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3</t>
    </r>
    <r>
      <rPr>
        <sz val="10"/>
        <rFont val="Times New Roman"/>
        <family val="1"/>
        <charset val="162"/>
      </rPr>
      <t xml:space="preserve"> 'lü</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</si>
  <si>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2,5</t>
    </r>
    <r>
      <rPr>
        <sz val="10"/>
        <rFont val="Times New Roman"/>
        <family val="1"/>
        <charset val="162"/>
      </rPr>
      <t xml:space="preserve"> 'luk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4</t>
    </r>
    <r>
      <rPr>
        <sz val="10"/>
        <rFont val="Times New Roman"/>
        <family val="1"/>
        <charset val="162"/>
      </rPr>
      <t xml:space="preserve"> 'lü</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</si>
  <si>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2,5</t>
    </r>
    <r>
      <rPr>
        <sz val="10"/>
        <rFont val="Times New Roman"/>
        <family val="1"/>
        <charset val="162"/>
      </rPr>
      <t xml:space="preserve"> 'luk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5</t>
    </r>
    <r>
      <rPr>
        <sz val="10"/>
        <rFont val="Times New Roman"/>
        <family val="1"/>
        <charset val="162"/>
      </rPr>
      <t xml:space="preserve"> 'li</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</si>
  <si>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2,5</t>
    </r>
    <r>
      <rPr>
        <sz val="10"/>
        <rFont val="Times New Roman"/>
        <family val="1"/>
        <charset val="162"/>
      </rPr>
      <t xml:space="preserve"> 'luk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10</t>
    </r>
    <r>
      <rPr>
        <sz val="10"/>
        <rFont val="Times New Roman"/>
        <family val="1"/>
        <charset val="162"/>
      </rPr>
      <t xml:space="preserve"> 'lu</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</si>
  <si>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2,5</t>
    </r>
    <r>
      <rPr>
        <sz val="10"/>
        <rFont val="Times New Roman"/>
        <family val="1"/>
        <charset val="162"/>
      </rPr>
      <t xml:space="preserve"> 'luk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20</t>
    </r>
    <r>
      <rPr>
        <sz val="10"/>
        <rFont val="Times New Roman"/>
        <family val="1"/>
        <charset val="162"/>
      </rPr>
      <t xml:space="preserve"> 'lu</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</si>
  <si>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4</t>
    </r>
    <r>
      <rPr>
        <sz val="10"/>
        <rFont val="Times New Roman"/>
        <family val="1"/>
        <charset val="162"/>
      </rPr>
      <t xml:space="preserve"> 'lük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2</t>
    </r>
    <r>
      <rPr>
        <sz val="10"/>
        <rFont val="Times New Roman"/>
        <family val="1"/>
        <charset val="162"/>
      </rPr>
      <t xml:space="preserve"> 'li</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</si>
  <si>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4</t>
    </r>
    <r>
      <rPr>
        <sz val="10"/>
        <rFont val="Times New Roman"/>
        <family val="1"/>
        <charset val="162"/>
      </rPr>
      <t xml:space="preserve"> 'lük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3</t>
    </r>
    <r>
      <rPr>
        <sz val="10"/>
        <rFont val="Times New Roman"/>
        <family val="1"/>
        <charset val="162"/>
      </rPr>
      <t xml:space="preserve"> 'lü</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</si>
  <si>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4</t>
    </r>
    <r>
      <rPr>
        <sz val="10"/>
        <rFont val="Times New Roman"/>
        <family val="1"/>
        <charset val="162"/>
      </rPr>
      <t xml:space="preserve"> 'lük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4</t>
    </r>
    <r>
      <rPr>
        <sz val="10"/>
        <rFont val="Times New Roman"/>
        <family val="1"/>
        <charset val="162"/>
      </rPr>
      <t xml:space="preserve"> 'lü</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</si>
  <si>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4</t>
    </r>
    <r>
      <rPr>
        <sz val="10"/>
        <rFont val="Times New Roman"/>
        <family val="1"/>
        <charset val="162"/>
      </rPr>
      <t xml:space="preserve"> 'lük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5</t>
    </r>
    <r>
      <rPr>
        <sz val="10"/>
        <rFont val="Times New Roman"/>
        <family val="1"/>
        <charset val="162"/>
      </rPr>
      <t xml:space="preserve"> 'li</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</si>
  <si>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4</t>
    </r>
    <r>
      <rPr>
        <sz val="10"/>
        <rFont val="Times New Roman"/>
        <family val="1"/>
        <charset val="162"/>
      </rPr>
      <t xml:space="preserve"> 'lük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10</t>
    </r>
    <r>
      <rPr>
        <sz val="10"/>
        <rFont val="Times New Roman"/>
        <family val="1"/>
        <charset val="162"/>
      </rPr>
      <t xml:space="preserve"> 'lu</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</si>
  <si>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6</t>
    </r>
    <r>
      <rPr>
        <sz val="10"/>
        <rFont val="Times New Roman"/>
        <family val="1"/>
        <charset val="162"/>
      </rPr>
      <t xml:space="preserve"> 'lık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2</t>
    </r>
    <r>
      <rPr>
        <sz val="10"/>
        <rFont val="Times New Roman"/>
        <family val="1"/>
        <charset val="162"/>
      </rPr>
      <t xml:space="preserve"> 'li</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</si>
  <si>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6</t>
    </r>
    <r>
      <rPr>
        <sz val="10"/>
        <rFont val="Times New Roman"/>
        <family val="1"/>
        <charset val="162"/>
      </rPr>
      <t xml:space="preserve"> 'lık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3</t>
    </r>
    <r>
      <rPr>
        <sz val="10"/>
        <rFont val="Times New Roman"/>
        <family val="1"/>
        <charset val="162"/>
      </rPr>
      <t xml:space="preserve"> 'lü</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</si>
  <si>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6</t>
    </r>
    <r>
      <rPr>
        <sz val="10"/>
        <rFont val="Times New Roman"/>
        <family val="1"/>
        <charset val="162"/>
      </rPr>
      <t xml:space="preserve"> 'lık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4</t>
    </r>
    <r>
      <rPr>
        <sz val="10"/>
        <rFont val="Times New Roman"/>
        <family val="1"/>
        <charset val="162"/>
      </rPr>
      <t xml:space="preserve"> 'lü</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</si>
  <si>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6</t>
    </r>
    <r>
      <rPr>
        <sz val="10"/>
        <rFont val="Times New Roman"/>
        <family val="1"/>
        <charset val="162"/>
      </rPr>
      <t xml:space="preserve"> 'lık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5</t>
    </r>
    <r>
      <rPr>
        <sz val="10"/>
        <rFont val="Times New Roman"/>
        <family val="1"/>
        <charset val="162"/>
      </rPr>
      <t xml:space="preserve"> 'li</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</si>
  <si>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10</t>
    </r>
    <r>
      <rPr>
        <sz val="10"/>
        <rFont val="Times New Roman"/>
        <family val="1"/>
        <charset val="162"/>
      </rPr>
      <t xml:space="preserve"> 'luk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2</t>
    </r>
    <r>
      <rPr>
        <sz val="10"/>
        <rFont val="Times New Roman"/>
        <family val="1"/>
        <charset val="162"/>
      </rPr>
      <t xml:space="preserve"> 'li</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</si>
  <si>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16</t>
    </r>
    <r>
      <rPr>
        <sz val="10"/>
        <rFont val="Times New Roman"/>
        <family val="1"/>
        <charset val="162"/>
      </rPr>
      <t xml:space="preserve"> 'lık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2</t>
    </r>
    <r>
      <rPr>
        <sz val="10"/>
        <rFont val="Times New Roman"/>
        <family val="1"/>
        <charset val="162"/>
      </rPr>
      <t xml:space="preserve"> 'li</t>
    </r>
    <r>
      <rPr>
        <sz val="10"/>
        <rFont val="Times New Roman"/>
        <family val="1"/>
        <charset val="162"/>
      </rPr>
      <t xml:space="preserve"> Tarak</t>
    </r>
    <r>
      <rPr>
        <sz val="10"/>
        <rFont val="Times New Roman"/>
        <family val="1"/>
        <charset val="162"/>
      </rPr>
      <t xml:space="preserve"> Köprü</t>
    </r>
  </si>
  <si>
    <r>
      <rPr>
        <sz val="10"/>
        <rFont val="Times New Roman"/>
        <family val="1"/>
        <charset val="162"/>
      </rPr>
      <t>35</t>
    </r>
    <r>
      <rPr>
        <sz val="10"/>
        <rFont val="Times New Roman"/>
        <family val="1"/>
        <charset val="162"/>
      </rPr>
      <t xml:space="preserve"> 'lik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2</t>
    </r>
    <r>
      <rPr>
        <sz val="10"/>
        <rFont val="Times New Roman"/>
        <family val="1"/>
        <charset val="162"/>
      </rPr>
      <t xml:space="preserve"> li</t>
    </r>
    <r>
      <rPr>
        <sz val="10"/>
        <rFont val="Times New Roman"/>
        <family val="1"/>
        <charset val="162"/>
      </rPr>
      <t xml:space="preserve"> Vidalı</t>
    </r>
    <r>
      <rPr>
        <sz val="10"/>
        <rFont val="Times New Roman"/>
        <family val="1"/>
        <charset val="162"/>
      </rPr>
      <t xml:space="preserve"> Köprü</t>
    </r>
  </si>
  <si>
    <r>
      <rPr>
        <sz val="10"/>
        <rFont val="Times New Roman"/>
        <family val="1"/>
        <charset val="162"/>
      </rPr>
      <t>35</t>
    </r>
    <r>
      <rPr>
        <sz val="10"/>
        <rFont val="Times New Roman"/>
        <family val="1"/>
        <charset val="162"/>
      </rPr>
      <t xml:space="preserve"> 'lik</t>
    </r>
    <r>
      <rPr>
        <sz val="10"/>
        <rFont val="Times New Roman"/>
        <family val="1"/>
        <charset val="162"/>
      </rPr>
      <t xml:space="preserve"> Klemens</t>
    </r>
    <r>
      <rPr>
        <sz val="10"/>
        <rFont val="Times New Roman"/>
        <family val="1"/>
        <charset val="162"/>
      </rPr>
      <t xml:space="preserve"> İçin</t>
    </r>
    <r>
      <rPr>
        <sz val="10"/>
        <rFont val="Times New Roman"/>
        <family val="1"/>
        <charset val="162"/>
      </rPr>
      <t xml:space="preserve"> 12'li</t>
    </r>
    <r>
      <rPr>
        <sz val="10"/>
        <rFont val="Times New Roman"/>
        <family val="1"/>
        <charset val="162"/>
      </rPr>
      <t xml:space="preserve"> Vidalı</t>
    </r>
    <r>
      <rPr>
        <sz val="10"/>
        <rFont val="Times New Roman"/>
        <family val="1"/>
        <charset val="162"/>
      </rPr>
      <t xml:space="preserve"> Köprü</t>
    </r>
  </si>
  <si>
    <r>
      <rPr>
        <sz val="10"/>
        <rFont val="Times New Roman"/>
        <family val="1"/>
        <charset val="162"/>
      </rPr>
      <t>Z7.260.0229.0</t>
    </r>
  </si>
  <si>
    <r>
      <rPr>
        <sz val="10"/>
        <rFont val="Times New Roman"/>
        <family val="1"/>
        <charset val="162"/>
      </rPr>
      <t>WKMF</t>
    </r>
    <r>
      <rPr>
        <sz val="10"/>
        <rFont val="Times New Roman"/>
        <family val="1"/>
        <charset val="162"/>
      </rPr>
      <t xml:space="preserve"> Mini</t>
    </r>
    <r>
      <rPr>
        <sz val="10"/>
        <rFont val="Times New Roman"/>
        <family val="1"/>
        <charset val="162"/>
      </rPr>
      <t xml:space="preserve"> Klemens</t>
    </r>
    <r>
      <rPr>
        <sz val="10"/>
        <rFont val="Times New Roman"/>
        <family val="1"/>
        <charset val="162"/>
      </rPr>
      <t xml:space="preserve"> Köprüsü</t>
    </r>
  </si>
  <si>
    <r>
      <rPr>
        <sz val="10"/>
        <rFont val="Times New Roman"/>
        <family val="1"/>
        <charset val="162"/>
      </rPr>
      <t>IVB</t>
    </r>
    <r>
      <rPr>
        <sz val="10"/>
        <rFont val="Times New Roman"/>
        <family val="1"/>
        <charset val="162"/>
      </rPr>
      <t xml:space="preserve"> WKMF</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2</t>
    </r>
  </si>
  <si>
    <r>
      <rPr>
        <sz val="10"/>
        <rFont val="Times New Roman"/>
        <family val="1"/>
        <charset val="162"/>
      </rPr>
      <t>Z7.260.0329.0</t>
    </r>
  </si>
  <si>
    <r>
      <rPr>
        <sz val="10"/>
        <rFont val="Times New Roman"/>
        <family val="1"/>
        <charset val="162"/>
      </rPr>
      <t>IVB</t>
    </r>
    <r>
      <rPr>
        <sz val="10"/>
        <rFont val="Times New Roman"/>
        <family val="1"/>
        <charset val="162"/>
      </rPr>
      <t xml:space="preserve"> WKMF</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3</t>
    </r>
  </si>
  <si>
    <r>
      <rPr>
        <sz val="10"/>
        <rFont val="Times New Roman"/>
        <family val="1"/>
        <charset val="162"/>
      </rPr>
      <t>Z7.260.0429.0</t>
    </r>
  </si>
  <si>
    <r>
      <rPr>
        <sz val="10"/>
        <rFont val="Times New Roman"/>
        <family val="1"/>
        <charset val="162"/>
      </rPr>
      <t>IVB</t>
    </r>
    <r>
      <rPr>
        <sz val="10"/>
        <rFont val="Times New Roman"/>
        <family val="1"/>
        <charset val="162"/>
      </rPr>
      <t xml:space="preserve"> WKMF</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4</t>
    </r>
  </si>
  <si>
    <r>
      <rPr>
        <sz val="10"/>
        <rFont val="Times New Roman"/>
        <family val="1"/>
        <charset val="162"/>
      </rPr>
      <t>Z7.260.0529.0</t>
    </r>
  </si>
  <si>
    <r>
      <rPr>
        <sz val="10"/>
        <rFont val="Times New Roman"/>
        <family val="1"/>
        <charset val="162"/>
      </rPr>
      <t>IVB</t>
    </r>
    <r>
      <rPr>
        <sz val="10"/>
        <rFont val="Times New Roman"/>
        <family val="1"/>
        <charset val="162"/>
      </rPr>
      <t xml:space="preserve"> WKMF</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5</t>
    </r>
  </si>
  <si>
    <r>
      <rPr>
        <sz val="10"/>
        <rFont val="Times New Roman"/>
        <family val="1"/>
        <charset val="162"/>
      </rPr>
      <t>Z7.260.1029.0</t>
    </r>
  </si>
  <si>
    <r>
      <rPr>
        <sz val="10"/>
        <rFont val="Times New Roman"/>
        <family val="1"/>
        <charset val="162"/>
      </rPr>
      <t>IVB</t>
    </r>
    <r>
      <rPr>
        <sz val="10"/>
        <rFont val="Times New Roman"/>
        <family val="1"/>
        <charset val="162"/>
      </rPr>
      <t xml:space="preserve"> WKMF</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10</t>
    </r>
  </si>
  <si>
    <r>
      <rPr>
        <sz val="10"/>
        <rFont val="Times New Roman"/>
        <family val="1"/>
        <charset val="162"/>
      </rPr>
      <t>Z7.260.0029.0</t>
    </r>
  </si>
  <si>
    <r>
      <rPr>
        <sz val="10"/>
        <rFont val="Times New Roman"/>
        <family val="1"/>
        <charset val="162"/>
      </rPr>
      <t>IVB</t>
    </r>
    <r>
      <rPr>
        <sz val="10"/>
        <rFont val="Times New Roman"/>
        <family val="1"/>
        <charset val="162"/>
      </rPr>
      <t xml:space="preserve"> WKMF</t>
    </r>
    <r>
      <rPr>
        <sz val="10"/>
        <rFont val="Times New Roman"/>
        <family val="1"/>
        <charset val="162"/>
      </rPr>
      <t xml:space="preserve"> 2,5</t>
    </r>
    <r>
      <rPr>
        <sz val="10"/>
        <rFont val="Times New Roman"/>
        <family val="1"/>
        <charset val="162"/>
      </rPr>
      <t xml:space="preserve"> -</t>
    </r>
    <r>
      <rPr>
        <sz val="10"/>
        <rFont val="Times New Roman"/>
        <family val="1"/>
        <charset val="162"/>
      </rPr>
      <t xml:space="preserve"> 50</t>
    </r>
  </si>
  <si>
    <r>
      <rPr>
        <sz val="10"/>
        <rFont val="Times New Roman"/>
        <family val="1"/>
        <charset val="162"/>
      </rPr>
      <t>100,00</t>
    </r>
  </si>
  <si>
    <r>
      <rPr>
        <sz val="10"/>
        <rFont val="Times New Roman"/>
        <family val="1"/>
        <charset val="162"/>
      </rPr>
      <t>98.300.1000.0</t>
    </r>
  </si>
  <si>
    <r>
      <rPr>
        <sz val="10"/>
        <rFont val="Times New Roman"/>
        <family val="1"/>
        <charset val="162"/>
      </rPr>
      <t>TS</t>
    </r>
    <r>
      <rPr>
        <sz val="10"/>
        <rFont val="Times New Roman"/>
        <family val="1"/>
        <charset val="162"/>
      </rPr>
      <t xml:space="preserve"> 35x7,5</t>
    </r>
    <r>
      <rPr>
        <sz val="10"/>
        <rFont val="Times New Roman"/>
        <family val="1"/>
        <charset val="162"/>
      </rPr>
      <t xml:space="preserve"> PERF</t>
    </r>
  </si>
  <si>
    <r>
      <rPr>
        <sz val="10"/>
        <rFont val="Times New Roman"/>
        <family val="1"/>
        <charset val="162"/>
      </rPr>
      <t>Delikli</t>
    </r>
  </si>
  <si>
    <r>
      <rPr>
        <sz val="10"/>
        <rFont val="Times New Roman"/>
        <family val="1"/>
        <charset val="162"/>
      </rPr>
      <t>2mt.</t>
    </r>
  </si>
  <si>
    <r>
      <rPr>
        <sz val="10"/>
        <rFont val="Times New Roman"/>
        <family val="1"/>
        <charset val="162"/>
      </rPr>
      <t>98.370.1000.0</t>
    </r>
  </si>
  <si>
    <r>
      <rPr>
        <sz val="10"/>
        <rFont val="Times New Roman"/>
        <family val="1"/>
        <charset val="162"/>
      </rPr>
      <t>TS</t>
    </r>
    <r>
      <rPr>
        <sz val="10"/>
        <rFont val="Times New Roman"/>
        <family val="1"/>
        <charset val="162"/>
      </rPr>
      <t xml:space="preserve"> 35x15</t>
    </r>
    <r>
      <rPr>
        <sz val="10"/>
        <rFont val="Times New Roman"/>
        <family val="1"/>
        <charset val="162"/>
      </rPr>
      <t xml:space="preserve"> PERF</t>
    </r>
  </si>
  <si>
    <r>
      <rPr>
        <sz val="10"/>
        <rFont val="Times New Roman"/>
        <family val="1"/>
        <charset val="162"/>
      </rPr>
      <t>Z5.516.2711.0</t>
    </r>
  </si>
  <si>
    <r>
      <rPr>
        <sz val="10"/>
        <rFont val="Times New Roman"/>
        <family val="1"/>
        <charset val="162"/>
      </rPr>
      <t>Ray</t>
    </r>
    <r>
      <rPr>
        <sz val="10"/>
        <rFont val="Times New Roman"/>
        <family val="1"/>
        <charset val="162"/>
      </rPr>
      <t xml:space="preserve"> Taşıyıcı</t>
    </r>
  </si>
  <si>
    <r>
      <rPr>
        <sz val="10"/>
        <rFont val="Times New Roman"/>
        <family val="1"/>
        <charset val="162"/>
      </rPr>
      <t>50</t>
    </r>
    <r>
      <rPr>
        <sz val="10"/>
        <rFont val="Times New Roman"/>
        <family val="1"/>
        <charset val="162"/>
      </rPr>
      <t xml:space="preserve"> Adet</t>
    </r>
  </si>
  <si>
    <r>
      <rPr>
        <sz val="10"/>
        <rFont val="Times New Roman"/>
        <family val="1"/>
        <charset val="162"/>
      </rPr>
      <t>029</t>
    </r>
    <r>
      <rPr>
        <sz val="10"/>
        <rFont val="Times New Roman"/>
        <family val="1"/>
        <charset val="162"/>
      </rPr>
      <t xml:space="preserve"> 001</t>
    </r>
  </si>
  <si>
    <r>
      <rPr>
        <sz val="10"/>
        <rFont val="Times New Roman"/>
        <family val="1"/>
        <charset val="162"/>
      </rPr>
      <t>JBT</t>
    </r>
    <r>
      <rPr>
        <sz val="10"/>
        <rFont val="Times New Roman"/>
        <family val="1"/>
        <charset val="162"/>
      </rPr>
      <t xml:space="preserve"> 2.5/2</t>
    </r>
    <r>
      <rPr>
        <sz val="10"/>
        <rFont val="Times New Roman"/>
        <family val="1"/>
        <charset val="162"/>
      </rPr>
      <t xml:space="preserve"> -</t>
    </r>
    <r>
      <rPr>
        <sz val="10"/>
        <rFont val="Times New Roman"/>
        <family val="1"/>
        <charset val="162"/>
      </rPr>
      <t xml:space="preserve"> Şefaff</t>
    </r>
  </si>
  <si>
    <r>
      <rPr>
        <sz val="10"/>
        <rFont val="Times New Roman"/>
        <family val="1"/>
        <charset val="162"/>
      </rPr>
      <t>2'li</t>
    </r>
    <r>
      <rPr>
        <sz val="10"/>
        <rFont val="Times New Roman"/>
        <family val="1"/>
        <charset val="162"/>
      </rPr>
      <t xml:space="preserve"> Buat</t>
    </r>
    <r>
      <rPr>
        <sz val="10"/>
        <rFont val="Times New Roman"/>
        <family val="1"/>
        <charset val="162"/>
      </rPr>
      <t xml:space="preserve"> Klemens</t>
    </r>
  </si>
  <si>
    <r>
      <rPr>
        <sz val="10"/>
        <rFont val="Times New Roman"/>
        <family val="1"/>
        <charset val="162"/>
      </rPr>
      <t>029</t>
    </r>
    <r>
      <rPr>
        <sz val="10"/>
        <rFont val="Times New Roman"/>
        <family val="1"/>
        <charset val="162"/>
      </rPr>
      <t xml:space="preserve"> 002</t>
    </r>
  </si>
  <si>
    <r>
      <rPr>
        <sz val="10"/>
        <rFont val="Times New Roman"/>
        <family val="1"/>
        <charset val="162"/>
      </rPr>
      <t>JBT</t>
    </r>
    <r>
      <rPr>
        <sz val="10"/>
        <rFont val="Times New Roman"/>
        <family val="1"/>
        <charset val="162"/>
      </rPr>
      <t xml:space="preserve"> 2.5/3</t>
    </r>
    <r>
      <rPr>
        <sz val="10"/>
        <rFont val="Times New Roman"/>
        <family val="1"/>
        <charset val="162"/>
      </rPr>
      <t xml:space="preserve"> -</t>
    </r>
    <r>
      <rPr>
        <sz val="10"/>
        <rFont val="Times New Roman"/>
        <family val="1"/>
        <charset val="162"/>
      </rPr>
      <t xml:space="preserve"> Şefaff</t>
    </r>
  </si>
  <si>
    <r>
      <rPr>
        <sz val="10"/>
        <rFont val="Times New Roman"/>
        <family val="1"/>
        <charset val="162"/>
      </rPr>
      <t>3'lü</t>
    </r>
    <r>
      <rPr>
        <sz val="10"/>
        <rFont val="Times New Roman"/>
        <family val="1"/>
        <charset val="162"/>
      </rPr>
      <t xml:space="preserve"> Buat</t>
    </r>
    <r>
      <rPr>
        <sz val="10"/>
        <rFont val="Times New Roman"/>
        <family val="1"/>
        <charset val="162"/>
      </rPr>
      <t xml:space="preserve"> Klemens</t>
    </r>
  </si>
  <si>
    <r>
      <rPr>
        <sz val="10"/>
        <rFont val="Times New Roman"/>
        <family val="1"/>
        <charset val="162"/>
      </rPr>
      <t>029</t>
    </r>
    <r>
      <rPr>
        <sz val="10"/>
        <rFont val="Times New Roman"/>
        <family val="1"/>
        <charset val="162"/>
      </rPr>
      <t xml:space="preserve"> 003</t>
    </r>
  </si>
  <si>
    <r>
      <rPr>
        <sz val="10"/>
        <rFont val="Times New Roman"/>
        <family val="1"/>
        <charset val="162"/>
      </rPr>
      <t>JBT</t>
    </r>
    <r>
      <rPr>
        <sz val="10"/>
        <rFont val="Times New Roman"/>
        <family val="1"/>
        <charset val="162"/>
      </rPr>
      <t xml:space="preserve"> 2.5/5</t>
    </r>
    <r>
      <rPr>
        <sz val="10"/>
        <rFont val="Times New Roman"/>
        <family val="1"/>
        <charset val="162"/>
      </rPr>
      <t xml:space="preserve"> -</t>
    </r>
    <r>
      <rPr>
        <sz val="10"/>
        <rFont val="Times New Roman"/>
        <family val="1"/>
        <charset val="162"/>
      </rPr>
      <t xml:space="preserve"> Şefaff</t>
    </r>
  </si>
  <si>
    <r>
      <rPr>
        <sz val="10"/>
        <rFont val="Times New Roman"/>
        <family val="1"/>
        <charset val="162"/>
      </rPr>
      <t>5'li</t>
    </r>
    <r>
      <rPr>
        <sz val="10"/>
        <rFont val="Times New Roman"/>
        <family val="1"/>
        <charset val="162"/>
      </rPr>
      <t xml:space="preserve"> Buat</t>
    </r>
    <r>
      <rPr>
        <sz val="10"/>
        <rFont val="Times New Roman"/>
        <family val="1"/>
        <charset val="162"/>
      </rPr>
      <t xml:space="preserve"> Klemens</t>
    </r>
  </si>
  <si>
    <r>
      <rPr>
        <sz val="10"/>
        <rFont val="Times New Roman"/>
        <family val="1"/>
        <charset val="162"/>
      </rPr>
      <t>Z4.243.2053.0</t>
    </r>
  </si>
  <si>
    <r>
      <rPr>
        <sz val="10"/>
        <rFont val="Times New Roman"/>
        <family val="1"/>
        <charset val="162"/>
      </rPr>
      <t>Plotter</t>
    </r>
    <r>
      <rPr>
        <sz val="10"/>
        <rFont val="Times New Roman"/>
        <family val="1"/>
        <charset val="162"/>
      </rPr>
      <t xml:space="preserve"> Etiketi</t>
    </r>
    <r>
      <rPr>
        <sz val="10"/>
        <rFont val="Times New Roman"/>
        <family val="1"/>
        <charset val="162"/>
      </rPr>
      <t xml:space="preserve"> 4,15x8.3mm</t>
    </r>
  </si>
  <si>
    <r>
      <rPr>
        <sz val="10"/>
        <rFont val="Times New Roman"/>
        <family val="1"/>
        <charset val="162"/>
      </rPr>
      <t>9705</t>
    </r>
    <r>
      <rPr>
        <sz val="10"/>
        <rFont val="Times New Roman"/>
        <family val="1"/>
        <charset val="162"/>
      </rPr>
      <t xml:space="preserve"> A/5/10</t>
    </r>
  </si>
  <si>
    <r>
      <rPr>
        <sz val="10"/>
        <rFont val="Times New Roman"/>
        <family val="1"/>
        <charset val="162"/>
      </rPr>
      <t>0,33</t>
    </r>
  </si>
  <si>
    <r>
      <rPr>
        <sz val="10"/>
        <rFont val="Times New Roman"/>
        <family val="1"/>
        <charset val="162"/>
      </rPr>
      <t>Z4.242.5053.0</t>
    </r>
  </si>
  <si>
    <r>
      <rPr>
        <sz val="10"/>
        <rFont val="Times New Roman"/>
        <family val="1"/>
        <charset val="162"/>
      </rPr>
      <t>Plotter</t>
    </r>
    <r>
      <rPr>
        <sz val="10"/>
        <rFont val="Times New Roman"/>
        <family val="1"/>
        <charset val="162"/>
      </rPr>
      <t xml:space="preserve"> Etiketi</t>
    </r>
    <r>
      <rPr>
        <sz val="10"/>
        <rFont val="Times New Roman"/>
        <family val="1"/>
        <charset val="162"/>
      </rPr>
      <t xml:space="preserve"> 5x8.3mm</t>
    </r>
  </si>
  <si>
    <r>
      <rPr>
        <sz val="10"/>
        <rFont val="Times New Roman"/>
        <family val="1"/>
        <charset val="162"/>
      </rPr>
      <t>Z4.242.5153.0</t>
    </r>
  </si>
  <si>
    <r>
      <rPr>
        <sz val="10"/>
        <rFont val="Times New Roman"/>
        <family val="1"/>
        <charset val="162"/>
      </rPr>
      <t>Plotter</t>
    </r>
    <r>
      <rPr>
        <sz val="10"/>
        <rFont val="Times New Roman"/>
        <family val="1"/>
        <charset val="162"/>
      </rPr>
      <t xml:space="preserve"> Etiketi</t>
    </r>
    <r>
      <rPr>
        <sz val="10"/>
        <rFont val="Times New Roman"/>
        <family val="1"/>
        <charset val="162"/>
      </rPr>
      <t xml:space="preserve"> 5x14mm</t>
    </r>
  </si>
  <si>
    <r>
      <rPr>
        <sz val="10"/>
        <rFont val="Times New Roman"/>
        <family val="1"/>
        <charset val="162"/>
      </rPr>
      <t>9705</t>
    </r>
    <r>
      <rPr>
        <sz val="10"/>
        <rFont val="Times New Roman"/>
        <family val="1"/>
        <charset val="162"/>
      </rPr>
      <t xml:space="preserve"> AL/5/10</t>
    </r>
  </si>
  <si>
    <r>
      <rPr>
        <sz val="10"/>
        <rFont val="Times New Roman"/>
        <family val="1"/>
        <charset val="162"/>
      </rPr>
      <t>Z4.242.6053.0</t>
    </r>
  </si>
  <si>
    <r>
      <rPr>
        <sz val="10"/>
        <rFont val="Times New Roman"/>
        <family val="1"/>
        <charset val="162"/>
      </rPr>
      <t>Plotter</t>
    </r>
    <r>
      <rPr>
        <sz val="10"/>
        <rFont val="Times New Roman"/>
        <family val="1"/>
        <charset val="162"/>
      </rPr>
      <t xml:space="preserve"> Etiketi</t>
    </r>
    <r>
      <rPr>
        <sz val="10"/>
        <rFont val="Times New Roman"/>
        <family val="1"/>
        <charset val="162"/>
      </rPr>
      <t xml:space="preserve"> 6x8.3mm</t>
    </r>
  </si>
  <si>
    <r>
      <rPr>
        <sz val="10"/>
        <rFont val="Times New Roman"/>
        <family val="1"/>
        <charset val="162"/>
      </rPr>
      <t>9705</t>
    </r>
    <r>
      <rPr>
        <sz val="10"/>
        <rFont val="Times New Roman"/>
        <family val="1"/>
        <charset val="162"/>
      </rPr>
      <t xml:space="preserve"> A/6/10</t>
    </r>
  </si>
  <si>
    <r>
      <rPr>
        <sz val="10"/>
        <rFont val="Times New Roman"/>
        <family val="1"/>
        <charset val="162"/>
      </rPr>
      <t>Z4.242.6353.0</t>
    </r>
  </si>
  <si>
    <r>
      <rPr>
        <sz val="10"/>
        <rFont val="Times New Roman"/>
        <family val="1"/>
        <charset val="162"/>
      </rPr>
      <t>Plotter</t>
    </r>
    <r>
      <rPr>
        <sz val="10"/>
        <rFont val="Times New Roman"/>
        <family val="1"/>
        <charset val="162"/>
      </rPr>
      <t xml:space="preserve"> Etiketi</t>
    </r>
    <r>
      <rPr>
        <sz val="10"/>
        <rFont val="Times New Roman"/>
        <family val="1"/>
        <charset val="162"/>
      </rPr>
      <t xml:space="preserve"> 6x14mm</t>
    </r>
  </si>
  <si>
    <r>
      <rPr>
        <sz val="10"/>
        <rFont val="Times New Roman"/>
        <family val="1"/>
        <charset val="162"/>
      </rPr>
      <t>Z4.242.8053.0</t>
    </r>
  </si>
  <si>
    <r>
      <rPr>
        <sz val="10"/>
        <rFont val="Times New Roman"/>
        <family val="1"/>
        <charset val="162"/>
      </rPr>
      <t>Plotter</t>
    </r>
    <r>
      <rPr>
        <sz val="10"/>
        <rFont val="Times New Roman"/>
        <family val="1"/>
        <charset val="162"/>
      </rPr>
      <t xml:space="preserve"> Etiketi</t>
    </r>
    <r>
      <rPr>
        <sz val="10"/>
        <rFont val="Times New Roman"/>
        <family val="1"/>
        <charset val="162"/>
      </rPr>
      <t xml:space="preserve"> 8x8.3mm</t>
    </r>
  </si>
  <si>
    <r>
      <rPr>
        <sz val="10"/>
        <rFont val="Times New Roman"/>
        <family val="1"/>
        <charset val="162"/>
      </rPr>
      <t>04.845.0153.0</t>
    </r>
  </si>
  <si>
    <r>
      <rPr>
        <sz val="10"/>
        <rFont val="Times New Roman"/>
        <family val="1"/>
        <charset val="162"/>
      </rPr>
      <t>Tüm</t>
    </r>
    <r>
      <rPr>
        <sz val="10"/>
        <rFont val="Times New Roman"/>
        <family val="1"/>
        <charset val="162"/>
      </rPr>
      <t xml:space="preserve"> Klemensler</t>
    </r>
    <r>
      <rPr>
        <sz val="10"/>
        <rFont val="Times New Roman"/>
        <family val="1"/>
        <charset val="162"/>
      </rPr>
      <t xml:space="preserve"> İçin,5mm</t>
    </r>
  </si>
  <si>
    <r>
      <rPr>
        <sz val="10"/>
        <rFont val="Times New Roman"/>
        <family val="1"/>
        <charset val="162"/>
      </rPr>
      <t>1-10</t>
    </r>
  </si>
  <si>
    <r>
      <rPr>
        <sz val="10"/>
        <rFont val="Times New Roman"/>
        <family val="1"/>
        <charset val="162"/>
      </rPr>
      <t>04.845.0253.0</t>
    </r>
  </si>
  <si>
    <r>
      <rPr>
        <sz val="10"/>
        <rFont val="Times New Roman"/>
        <family val="1"/>
        <charset val="162"/>
      </rPr>
      <t>11-20</t>
    </r>
  </si>
  <si>
    <r>
      <rPr>
        <sz val="10"/>
        <rFont val="Times New Roman"/>
        <family val="1"/>
        <charset val="162"/>
      </rPr>
      <t>04.845.0353.0</t>
    </r>
  </si>
  <si>
    <r>
      <rPr>
        <sz val="10"/>
        <rFont val="Times New Roman"/>
        <family val="1"/>
        <charset val="162"/>
      </rPr>
      <t>21-30</t>
    </r>
  </si>
  <si>
    <r>
      <rPr>
        <sz val="10"/>
        <rFont val="Times New Roman"/>
        <family val="1"/>
        <charset val="162"/>
      </rPr>
      <t>04.845.0453.0</t>
    </r>
  </si>
  <si>
    <r>
      <rPr>
        <sz val="10"/>
        <rFont val="Times New Roman"/>
        <family val="1"/>
        <charset val="162"/>
      </rPr>
      <t>31-40</t>
    </r>
  </si>
  <si>
    <r>
      <rPr>
        <sz val="10"/>
        <rFont val="Times New Roman"/>
        <family val="1"/>
        <charset val="162"/>
      </rPr>
      <t>04.845.0553.0</t>
    </r>
  </si>
  <si>
    <r>
      <rPr>
        <sz val="10"/>
        <rFont val="Times New Roman"/>
        <family val="1"/>
        <charset val="162"/>
      </rPr>
      <t>41-50</t>
    </r>
  </si>
  <si>
    <r>
      <rPr>
        <sz val="10"/>
        <rFont val="Times New Roman"/>
        <family val="1"/>
        <charset val="162"/>
      </rPr>
      <t>04.845.0653.0</t>
    </r>
  </si>
  <si>
    <r>
      <rPr>
        <sz val="10"/>
        <rFont val="Times New Roman"/>
        <family val="1"/>
        <charset val="162"/>
      </rPr>
      <t>51-60</t>
    </r>
  </si>
  <si>
    <r>
      <rPr>
        <sz val="10"/>
        <rFont val="Times New Roman"/>
        <family val="1"/>
        <charset val="162"/>
      </rPr>
      <t>04.845.0753.0</t>
    </r>
  </si>
  <si>
    <r>
      <rPr>
        <sz val="10"/>
        <rFont val="Times New Roman"/>
        <family val="1"/>
        <charset val="162"/>
      </rPr>
      <t>61-70</t>
    </r>
  </si>
  <si>
    <r>
      <rPr>
        <sz val="10"/>
        <rFont val="Times New Roman"/>
        <family val="1"/>
        <charset val="162"/>
      </rPr>
      <t>04.845.0853.0</t>
    </r>
  </si>
  <si>
    <r>
      <rPr>
        <sz val="10"/>
        <rFont val="Times New Roman"/>
        <family val="1"/>
        <charset val="162"/>
      </rPr>
      <t>71-80</t>
    </r>
  </si>
  <si>
    <r>
      <rPr>
        <sz val="10"/>
        <rFont val="Times New Roman"/>
        <family val="1"/>
        <charset val="162"/>
      </rPr>
      <t>04.845.0953.0</t>
    </r>
  </si>
  <si>
    <r>
      <rPr>
        <sz val="10"/>
        <rFont val="Times New Roman"/>
        <family val="1"/>
        <charset val="162"/>
      </rPr>
      <t>81-90</t>
    </r>
  </si>
  <si>
    <r>
      <rPr>
        <sz val="10"/>
        <rFont val="Times New Roman"/>
        <family val="1"/>
        <charset val="162"/>
      </rPr>
      <t>04.845.1053.0</t>
    </r>
  </si>
  <si>
    <r>
      <rPr>
        <sz val="10"/>
        <rFont val="Times New Roman"/>
        <family val="1"/>
        <charset val="162"/>
      </rPr>
      <t>91-100</t>
    </r>
  </si>
  <si>
    <r>
      <rPr>
        <sz val="10"/>
        <rFont val="Times New Roman"/>
        <family val="1"/>
        <charset val="162"/>
      </rPr>
      <t>04.855.0153.0</t>
    </r>
  </si>
  <si>
    <r>
      <rPr>
        <sz val="10"/>
        <rFont val="Times New Roman"/>
        <family val="1"/>
        <charset val="162"/>
      </rPr>
      <t>Topraklama</t>
    </r>
    <r>
      <rPr>
        <sz val="10"/>
        <rFont val="Times New Roman"/>
        <family val="1"/>
        <charset val="162"/>
      </rPr>
      <t xml:space="preserve"> İşareti</t>
    </r>
  </si>
  <si>
    <r>
      <rPr>
        <sz val="10"/>
        <rFont val="Times New Roman"/>
        <family val="1"/>
        <charset val="162"/>
      </rPr>
      <t>04.855.0253.0</t>
    </r>
  </si>
  <si>
    <r>
      <rPr>
        <sz val="10"/>
        <rFont val="Times New Roman"/>
        <family val="1"/>
        <charset val="162"/>
      </rPr>
      <t/>
    </r>
  </si>
  <si>
    <r>
      <rPr>
        <sz val="10"/>
        <rFont val="Times New Roman"/>
        <family val="1"/>
        <charset val="162"/>
      </rPr>
      <t>04.855.0353.0</t>
    </r>
  </si>
  <si>
    <r>
      <rPr>
        <sz val="10"/>
        <rFont val="Times New Roman"/>
        <family val="1"/>
        <charset val="162"/>
      </rPr>
      <t>04.855.0453.0</t>
    </r>
  </si>
  <si>
    <r>
      <rPr>
        <sz val="10"/>
        <rFont val="Times New Roman"/>
        <family val="1"/>
        <charset val="162"/>
      </rPr>
      <t>L1</t>
    </r>
  </si>
  <si>
    <r>
      <rPr>
        <sz val="10"/>
        <rFont val="Times New Roman"/>
        <family val="1"/>
        <charset val="162"/>
      </rPr>
      <t>04.855.0553.0</t>
    </r>
  </si>
  <si>
    <r>
      <rPr>
        <sz val="10"/>
        <rFont val="Times New Roman"/>
        <family val="1"/>
        <charset val="162"/>
      </rPr>
      <t>L2</t>
    </r>
  </si>
  <si>
    <r>
      <rPr>
        <sz val="10"/>
        <rFont val="Times New Roman"/>
        <family val="1"/>
        <charset val="162"/>
      </rPr>
      <t>04.855.0653.0</t>
    </r>
  </si>
  <si>
    <r>
      <rPr>
        <sz val="10"/>
        <rFont val="Times New Roman"/>
        <family val="1"/>
        <charset val="162"/>
      </rPr>
      <t>L3</t>
    </r>
  </si>
  <si>
    <r>
      <rPr>
        <sz val="10"/>
        <rFont val="Times New Roman"/>
        <family val="1"/>
        <charset val="162"/>
      </rPr>
      <t>04.855.0753.0</t>
    </r>
  </si>
  <si>
    <r>
      <rPr>
        <sz val="10"/>
        <rFont val="Times New Roman"/>
        <family val="1"/>
        <charset val="162"/>
      </rPr>
      <t>PE</t>
    </r>
  </si>
  <si>
    <r>
      <rPr>
        <sz val="10"/>
        <rFont val="Times New Roman"/>
        <family val="1"/>
        <charset val="162"/>
      </rPr>
      <t>04.855.0853.0</t>
    </r>
  </si>
  <si>
    <r>
      <rPr>
        <sz val="10"/>
        <rFont val="Times New Roman"/>
        <family val="1"/>
        <charset val="162"/>
      </rPr>
      <t>L1,L2,L3,N,PE</t>
    </r>
  </si>
  <si>
    <r>
      <rPr>
        <sz val="10"/>
        <rFont val="Times New Roman"/>
        <family val="1"/>
        <charset val="162"/>
      </rPr>
      <t>04.855.3153.0</t>
    </r>
  </si>
  <si>
    <r>
      <rPr>
        <sz val="10"/>
        <rFont val="Times New Roman"/>
        <family val="1"/>
        <charset val="162"/>
      </rPr>
      <t>SL</t>
    </r>
  </si>
  <si>
    <r>
      <rPr>
        <sz val="10"/>
        <rFont val="Times New Roman"/>
        <family val="1"/>
        <charset val="162"/>
      </rPr>
      <t>04.855.3253.0</t>
    </r>
  </si>
  <si>
    <r>
      <rPr>
        <sz val="10"/>
        <rFont val="Times New Roman"/>
        <family val="1"/>
        <charset val="162"/>
      </rPr>
      <t>N</t>
    </r>
  </si>
  <si>
    <r>
      <rPr>
        <sz val="10"/>
        <rFont val="Times New Roman"/>
        <family val="1"/>
        <charset val="162"/>
      </rPr>
      <t>04.842.5953.0</t>
    </r>
  </si>
  <si>
    <r>
      <rPr>
        <sz val="10"/>
        <rFont val="Times New Roman"/>
        <family val="1"/>
        <charset val="162"/>
      </rPr>
      <t>4'lük</t>
    </r>
    <r>
      <rPr>
        <sz val="10"/>
        <rFont val="Times New Roman"/>
        <family val="1"/>
        <charset val="162"/>
      </rPr>
      <t xml:space="preserve"> ve</t>
    </r>
    <r>
      <rPr>
        <sz val="10"/>
        <rFont val="Times New Roman"/>
        <family val="1"/>
        <charset val="162"/>
      </rPr>
      <t xml:space="preserve"> daha</t>
    </r>
    <r>
      <rPr>
        <sz val="10"/>
        <rFont val="Times New Roman"/>
        <family val="1"/>
        <charset val="162"/>
      </rPr>
      <t xml:space="preserve"> üst</t>
    </r>
    <r>
      <rPr>
        <sz val="10"/>
        <rFont val="Times New Roman"/>
        <family val="1"/>
        <charset val="162"/>
      </rPr>
      <t xml:space="preserve"> kesit</t>
    </r>
    <r>
      <rPr>
        <sz val="10"/>
        <rFont val="Times New Roman"/>
        <family val="1"/>
        <charset val="162"/>
      </rPr>
      <t xml:space="preserve"> klemensler</t>
    </r>
    <r>
      <rPr>
        <sz val="10"/>
        <rFont val="Times New Roman"/>
        <family val="1"/>
        <charset val="162"/>
      </rPr>
      <t xml:space="preserve"> İçin</t>
    </r>
  </si>
  <si>
    <r>
      <rPr>
        <sz val="10"/>
        <rFont val="Times New Roman"/>
        <family val="1"/>
        <charset val="162"/>
      </rPr>
      <t>9705</t>
    </r>
    <r>
      <rPr>
        <sz val="10"/>
        <rFont val="Times New Roman"/>
        <family val="1"/>
        <charset val="162"/>
      </rPr>
      <t xml:space="preserve"> A/6/9B</t>
    </r>
    <r>
      <rPr>
        <sz val="10"/>
        <rFont val="Times New Roman"/>
        <family val="1"/>
        <charset val="162"/>
      </rPr>
      <t xml:space="preserve"> 1-9</t>
    </r>
  </si>
  <si>
    <r>
      <rPr>
        <sz val="10"/>
        <rFont val="Times New Roman"/>
        <family val="1"/>
        <charset val="162"/>
      </rPr>
      <t>04.842.6053.0</t>
    </r>
  </si>
  <si>
    <r>
      <rPr>
        <sz val="10"/>
        <rFont val="Times New Roman"/>
        <family val="1"/>
        <charset val="162"/>
      </rPr>
      <t>9705</t>
    </r>
    <r>
      <rPr>
        <sz val="10"/>
        <rFont val="Times New Roman"/>
        <family val="1"/>
        <charset val="162"/>
      </rPr>
      <t xml:space="preserve"> A/6/10B*</t>
    </r>
  </si>
  <si>
    <r>
      <rPr>
        <sz val="10"/>
        <rFont val="Times New Roman"/>
        <family val="1"/>
        <charset val="162"/>
      </rPr>
      <t>04.846.0153.0</t>
    </r>
  </si>
  <si>
    <r>
      <rPr>
        <sz val="10"/>
        <rFont val="Times New Roman"/>
        <family val="1"/>
        <charset val="162"/>
      </rPr>
      <t>9705</t>
    </r>
    <r>
      <rPr>
        <sz val="10"/>
        <rFont val="Times New Roman"/>
        <family val="1"/>
        <charset val="162"/>
      </rPr>
      <t xml:space="preserve"> A/6/10B</t>
    </r>
    <r>
      <rPr>
        <sz val="10"/>
        <rFont val="Times New Roman"/>
        <family val="1"/>
        <charset val="162"/>
      </rPr>
      <t xml:space="preserve"> 1-10</t>
    </r>
  </si>
  <si>
    <r>
      <rPr>
        <sz val="10"/>
        <rFont val="Times New Roman"/>
        <family val="1"/>
        <charset val="162"/>
      </rPr>
      <t>04.846.0253.0</t>
    </r>
  </si>
  <si>
    <r>
      <rPr>
        <sz val="10"/>
        <rFont val="Times New Roman"/>
        <family val="1"/>
        <charset val="162"/>
      </rPr>
      <t>9705</t>
    </r>
    <r>
      <rPr>
        <sz val="10"/>
        <rFont val="Times New Roman"/>
        <family val="1"/>
        <charset val="162"/>
      </rPr>
      <t xml:space="preserve"> A/6/10B</t>
    </r>
    <r>
      <rPr>
        <sz val="10"/>
        <rFont val="Times New Roman"/>
        <family val="1"/>
        <charset val="162"/>
      </rPr>
      <t xml:space="preserve"> 11-20</t>
    </r>
  </si>
  <si>
    <r>
      <rPr>
        <sz val="10"/>
        <rFont val="Times New Roman"/>
        <family val="1"/>
        <charset val="162"/>
      </rPr>
      <t>04.846.0353.0</t>
    </r>
  </si>
  <si>
    <r>
      <rPr>
        <sz val="10"/>
        <rFont val="Times New Roman"/>
        <family val="1"/>
        <charset val="162"/>
      </rPr>
      <t>9705</t>
    </r>
    <r>
      <rPr>
        <sz val="10"/>
        <rFont val="Times New Roman"/>
        <family val="1"/>
        <charset val="162"/>
      </rPr>
      <t xml:space="preserve"> A/6/10B</t>
    </r>
    <r>
      <rPr>
        <sz val="10"/>
        <rFont val="Times New Roman"/>
        <family val="1"/>
        <charset val="162"/>
      </rPr>
      <t xml:space="preserve"> 21-30</t>
    </r>
  </si>
  <si>
    <r>
      <rPr>
        <sz val="10"/>
        <rFont val="Times New Roman"/>
        <family val="1"/>
        <charset val="162"/>
      </rPr>
      <t>04.846.0453.0</t>
    </r>
  </si>
  <si>
    <r>
      <rPr>
        <sz val="10"/>
        <rFont val="Times New Roman"/>
        <family val="1"/>
        <charset val="162"/>
      </rPr>
      <t>9705</t>
    </r>
    <r>
      <rPr>
        <sz val="10"/>
        <rFont val="Times New Roman"/>
        <family val="1"/>
        <charset val="162"/>
      </rPr>
      <t xml:space="preserve"> A/6/10B</t>
    </r>
    <r>
      <rPr>
        <sz val="10"/>
        <rFont val="Times New Roman"/>
        <family val="1"/>
        <charset val="162"/>
      </rPr>
      <t xml:space="preserve"> 31-40</t>
    </r>
  </si>
  <si>
    <r>
      <rPr>
        <sz val="10"/>
        <rFont val="Times New Roman"/>
        <family val="1"/>
        <charset val="162"/>
      </rPr>
      <t>04.846.0553.0</t>
    </r>
  </si>
  <si>
    <r>
      <rPr>
        <sz val="10"/>
        <rFont val="Times New Roman"/>
        <family val="1"/>
        <charset val="162"/>
      </rPr>
      <t>9705</t>
    </r>
    <r>
      <rPr>
        <sz val="10"/>
        <rFont val="Times New Roman"/>
        <family val="1"/>
        <charset val="162"/>
      </rPr>
      <t xml:space="preserve"> A/6/10B</t>
    </r>
    <r>
      <rPr>
        <sz val="10"/>
        <rFont val="Times New Roman"/>
        <family val="1"/>
        <charset val="162"/>
      </rPr>
      <t xml:space="preserve"> 41-50</t>
    </r>
  </si>
  <si>
    <r>
      <rPr>
        <sz val="10"/>
        <rFont val="Times New Roman"/>
        <family val="1"/>
        <charset val="162"/>
      </rPr>
      <t>04.846.0653.0</t>
    </r>
  </si>
  <si>
    <r>
      <rPr>
        <sz val="10"/>
        <rFont val="Times New Roman"/>
        <family val="1"/>
        <charset val="162"/>
      </rPr>
      <t>9705</t>
    </r>
    <r>
      <rPr>
        <sz val="10"/>
        <rFont val="Times New Roman"/>
        <family val="1"/>
        <charset val="162"/>
      </rPr>
      <t xml:space="preserve"> A/6/10B</t>
    </r>
    <r>
      <rPr>
        <sz val="10"/>
        <rFont val="Times New Roman"/>
        <family val="1"/>
        <charset val="162"/>
      </rPr>
      <t xml:space="preserve"> 51-60</t>
    </r>
  </si>
  <si>
    <r>
      <rPr>
        <sz val="10"/>
        <rFont val="Times New Roman"/>
        <family val="1"/>
        <charset val="162"/>
      </rPr>
      <t>04.846.0753.0</t>
    </r>
  </si>
  <si>
    <r>
      <rPr>
        <sz val="10"/>
        <rFont val="Times New Roman"/>
        <family val="1"/>
        <charset val="162"/>
      </rPr>
      <t>9705</t>
    </r>
    <r>
      <rPr>
        <sz val="10"/>
        <rFont val="Times New Roman"/>
        <family val="1"/>
        <charset val="162"/>
      </rPr>
      <t xml:space="preserve"> A/6/10B</t>
    </r>
    <r>
      <rPr>
        <sz val="10"/>
        <rFont val="Times New Roman"/>
        <family val="1"/>
        <charset val="162"/>
      </rPr>
      <t xml:space="preserve"> 61-70</t>
    </r>
  </si>
  <si>
    <r>
      <rPr>
        <sz val="10"/>
        <rFont val="Times New Roman"/>
        <family val="1"/>
        <charset val="162"/>
      </rPr>
      <t>04.846.0853.0</t>
    </r>
  </si>
  <si>
    <r>
      <rPr>
        <sz val="10"/>
        <rFont val="Times New Roman"/>
        <family val="1"/>
        <charset val="162"/>
      </rPr>
      <t>9705</t>
    </r>
    <r>
      <rPr>
        <sz val="10"/>
        <rFont val="Times New Roman"/>
        <family val="1"/>
        <charset val="162"/>
      </rPr>
      <t xml:space="preserve"> A/6/10B</t>
    </r>
    <r>
      <rPr>
        <sz val="10"/>
        <rFont val="Times New Roman"/>
        <family val="1"/>
        <charset val="162"/>
      </rPr>
      <t xml:space="preserve"> 71-80</t>
    </r>
  </si>
  <si>
    <r>
      <rPr>
        <sz val="10"/>
        <rFont val="Times New Roman"/>
        <family val="1"/>
        <charset val="162"/>
      </rPr>
      <t>04.846.0953.0</t>
    </r>
  </si>
  <si>
    <r>
      <rPr>
        <sz val="10"/>
        <rFont val="Times New Roman"/>
        <family val="1"/>
        <charset val="162"/>
      </rPr>
      <t>9705</t>
    </r>
    <r>
      <rPr>
        <sz val="10"/>
        <rFont val="Times New Roman"/>
        <family val="1"/>
        <charset val="162"/>
      </rPr>
      <t xml:space="preserve"> A/6/10B</t>
    </r>
    <r>
      <rPr>
        <sz val="10"/>
        <rFont val="Times New Roman"/>
        <family val="1"/>
        <charset val="162"/>
      </rPr>
      <t xml:space="preserve"> 81-90</t>
    </r>
  </si>
  <si>
    <r>
      <rPr>
        <sz val="10"/>
        <rFont val="Times New Roman"/>
        <family val="1"/>
        <charset val="162"/>
      </rPr>
      <t>04.846.1053.0</t>
    </r>
  </si>
  <si>
    <r>
      <rPr>
        <sz val="10"/>
        <rFont val="Times New Roman"/>
        <family val="1"/>
        <charset val="162"/>
      </rPr>
      <t>9705</t>
    </r>
    <r>
      <rPr>
        <sz val="10"/>
        <rFont val="Times New Roman"/>
        <family val="1"/>
        <charset val="162"/>
      </rPr>
      <t xml:space="preserve"> A/6/10B</t>
    </r>
    <r>
      <rPr>
        <sz val="10"/>
        <rFont val="Times New Roman"/>
        <family val="1"/>
        <charset val="162"/>
      </rPr>
      <t xml:space="preserve"> 91-10</t>
    </r>
  </si>
  <si>
    <r>
      <rPr>
        <sz val="10"/>
        <rFont val="Times New Roman"/>
        <family val="1"/>
        <charset val="162"/>
      </rPr>
      <t>04.856.0153.0</t>
    </r>
  </si>
  <si>
    <r>
      <rPr>
        <sz val="10"/>
        <rFont val="Times New Roman"/>
        <family val="1"/>
        <charset val="162"/>
      </rPr>
      <t>04.856.0253.0</t>
    </r>
  </si>
  <si>
    <r>
      <rPr>
        <sz val="10"/>
        <rFont val="Times New Roman"/>
        <family val="1"/>
        <charset val="162"/>
      </rPr>
      <t>04.856.0353.0</t>
    </r>
  </si>
  <si>
    <r>
      <rPr>
        <sz val="10"/>
        <rFont val="Times New Roman"/>
        <family val="1"/>
        <charset val="162"/>
      </rPr>
      <t>04.856.0453.0</t>
    </r>
  </si>
  <si>
    <r>
      <rPr>
        <sz val="10"/>
        <rFont val="Times New Roman"/>
        <family val="1"/>
        <charset val="162"/>
      </rPr>
      <t>04.856.0553.0</t>
    </r>
  </si>
  <si>
    <r>
      <rPr>
        <sz val="10"/>
        <rFont val="Times New Roman"/>
        <family val="1"/>
        <charset val="162"/>
      </rPr>
      <t>X2.320.009.1</t>
    </r>
  </si>
  <si>
    <r>
      <rPr>
        <sz val="10"/>
        <rFont val="Times New Roman"/>
        <family val="1"/>
        <charset val="162"/>
      </rPr>
      <t>300x200</t>
    </r>
    <r>
      <rPr>
        <sz val="10"/>
        <rFont val="Times New Roman"/>
        <family val="1"/>
        <charset val="162"/>
      </rPr>
      <t xml:space="preserve">  mm</t>
    </r>
    <r>
      <rPr>
        <sz val="10"/>
        <rFont val="Times New Roman"/>
        <family val="1"/>
        <charset val="162"/>
      </rPr>
      <t xml:space="preserve"> Plotter</t>
    </r>
    <r>
      <rPr>
        <sz val="10"/>
        <rFont val="Times New Roman"/>
        <family val="1"/>
        <charset val="162"/>
      </rPr>
      <t xml:space="preserve"> Kazıma</t>
    </r>
    <r>
      <rPr>
        <sz val="10"/>
        <rFont val="Times New Roman"/>
        <family val="1"/>
        <charset val="162"/>
      </rPr>
      <t xml:space="preserve"> Plakası</t>
    </r>
  </si>
  <si>
    <r>
      <rPr>
        <sz val="10"/>
        <rFont val="Times New Roman"/>
        <family val="1"/>
        <charset val="162"/>
      </rPr>
      <t>(beyaz/gri/siyah)</t>
    </r>
  </si>
  <si>
    <r>
      <rPr>
        <sz val="10"/>
        <rFont val="Times New Roman"/>
        <family val="1"/>
        <charset val="162"/>
      </rPr>
      <t>95.502.0607.0</t>
    </r>
  </si>
  <si>
    <r>
      <rPr>
        <sz val="10"/>
        <rFont val="Times New Roman"/>
        <family val="1"/>
        <charset val="162"/>
      </rPr>
      <t>Wieplot</t>
    </r>
    <r>
      <rPr>
        <sz val="10"/>
        <rFont val="Times New Roman"/>
        <family val="1"/>
        <charset val="162"/>
      </rPr>
      <t xml:space="preserve"> basic</t>
    </r>
    <r>
      <rPr>
        <sz val="10"/>
        <rFont val="Times New Roman"/>
        <family val="1"/>
        <charset val="162"/>
      </rPr>
      <t xml:space="preserve"> Plotter</t>
    </r>
    <r>
      <rPr>
        <sz val="10"/>
        <rFont val="Times New Roman"/>
        <family val="1"/>
        <charset val="162"/>
      </rPr>
      <t xml:space="preserve"> Yazıcı</t>
    </r>
  </si>
  <si>
    <r>
      <rPr>
        <sz val="10"/>
        <rFont val="Times New Roman"/>
        <family val="1"/>
        <charset val="162"/>
      </rPr>
      <t>95.502.0700.0</t>
    </r>
  </si>
  <si>
    <r>
      <rPr>
        <sz val="10"/>
        <rFont val="Times New Roman"/>
        <family val="1"/>
        <charset val="162"/>
      </rPr>
      <t>Kazıyıcı</t>
    </r>
    <r>
      <rPr>
        <sz val="10"/>
        <rFont val="Times New Roman"/>
        <family val="1"/>
        <charset val="162"/>
      </rPr>
      <t xml:space="preserve"> Unitesi</t>
    </r>
  </si>
  <si>
    <r>
      <rPr>
        <sz val="10"/>
        <rFont val="Times New Roman"/>
        <family val="1"/>
        <charset val="162"/>
      </rPr>
      <t>95.502.0100.0</t>
    </r>
  </si>
  <si>
    <r>
      <rPr>
        <sz val="10"/>
        <rFont val="Times New Roman"/>
        <family val="1"/>
        <charset val="162"/>
      </rPr>
      <t>Termal</t>
    </r>
    <r>
      <rPr>
        <sz val="10"/>
        <rFont val="Times New Roman"/>
        <family val="1"/>
        <charset val="162"/>
      </rPr>
      <t xml:space="preserve"> Yazıcı</t>
    </r>
    <r>
      <rPr>
        <sz val="10"/>
        <rFont val="Times New Roman"/>
        <family val="1"/>
        <charset val="162"/>
      </rPr>
      <t xml:space="preserve"> MTT-210</t>
    </r>
  </si>
  <si>
    <r>
      <rPr>
        <sz val="10"/>
        <rFont val="Times New Roman"/>
        <family val="1"/>
        <charset val="162"/>
      </rPr>
      <t>95.502.0100.1</t>
    </r>
  </si>
  <si>
    <r>
      <rPr>
        <sz val="10"/>
        <rFont val="Times New Roman"/>
        <family val="1"/>
        <charset val="162"/>
      </rPr>
      <t>Termal</t>
    </r>
    <r>
      <rPr>
        <sz val="10"/>
        <rFont val="Times New Roman"/>
        <family val="1"/>
        <charset val="162"/>
      </rPr>
      <t xml:space="preserve"> Yazıcı</t>
    </r>
    <r>
      <rPr>
        <sz val="10"/>
        <rFont val="Times New Roman"/>
        <family val="1"/>
        <charset val="162"/>
      </rPr>
      <t xml:space="preserve"> MTT-300</t>
    </r>
  </si>
  <si>
    <r>
      <rPr>
        <sz val="10"/>
        <rFont val="Times New Roman"/>
        <family val="1"/>
        <charset val="162"/>
      </rPr>
      <t>030</t>
    </r>
    <r>
      <rPr>
        <sz val="10"/>
        <rFont val="Times New Roman"/>
        <family val="1"/>
        <charset val="162"/>
      </rPr>
      <t xml:space="preserve"> 001</t>
    </r>
  </si>
  <si>
    <r>
      <rPr>
        <sz val="10"/>
        <rFont val="Times New Roman"/>
        <family val="1"/>
        <charset val="162"/>
      </rPr>
      <t>SR-30X300</t>
    </r>
  </si>
  <si>
    <r>
      <rPr>
        <sz val="10"/>
        <rFont val="Times New Roman"/>
        <family val="1"/>
        <charset val="162"/>
      </rPr>
      <t>030</t>
    </r>
    <r>
      <rPr>
        <sz val="10"/>
        <rFont val="Times New Roman"/>
        <family val="1"/>
        <charset val="162"/>
      </rPr>
      <t xml:space="preserve"> 002</t>
    </r>
  </si>
  <si>
    <r>
      <rPr>
        <sz val="10"/>
        <rFont val="Times New Roman"/>
        <family val="1"/>
        <charset val="162"/>
      </rPr>
      <t>SR-50X300</t>
    </r>
  </si>
  <si>
    <r>
      <rPr>
        <sz val="10"/>
        <rFont val="Times New Roman"/>
        <family val="1"/>
        <charset val="162"/>
      </rPr>
      <t>030</t>
    </r>
    <r>
      <rPr>
        <sz val="10"/>
        <rFont val="Times New Roman"/>
        <family val="1"/>
        <charset val="162"/>
      </rPr>
      <t xml:space="preserve"> 003</t>
    </r>
  </si>
  <si>
    <r>
      <rPr>
        <sz val="10"/>
        <rFont val="Times New Roman"/>
        <family val="1"/>
        <charset val="162"/>
      </rPr>
      <t>SR-110X300</t>
    </r>
  </si>
  <si>
    <r>
      <rPr>
        <sz val="10"/>
        <rFont val="Times New Roman"/>
        <family val="1"/>
        <charset val="162"/>
      </rPr>
      <t>Ürün</t>
    </r>
  </si>
  <si>
    <r>
      <rPr>
        <sz val="10"/>
        <rFont val="Times New Roman"/>
        <family val="1"/>
        <charset val="162"/>
      </rPr>
      <t>Kesit</t>
    </r>
  </si>
  <si>
    <r>
      <rPr>
        <sz val="10"/>
        <rFont val="Times New Roman"/>
        <family val="1"/>
        <charset val="162"/>
      </rPr>
      <t>Özellik</t>
    </r>
  </si>
  <si>
    <r>
      <rPr>
        <sz val="10"/>
        <rFont val="Times New Roman"/>
        <family val="1"/>
        <charset val="162"/>
      </rPr>
      <t>CMG</t>
    </r>
    <r>
      <rPr>
        <sz val="10"/>
        <rFont val="Times New Roman"/>
        <family val="1"/>
        <charset val="162"/>
      </rPr>
      <t xml:space="preserve"> 0</t>
    </r>
  </si>
  <si>
    <r>
      <rPr>
        <sz val="10"/>
        <rFont val="Times New Roman"/>
        <family val="1"/>
        <charset val="162"/>
      </rPr>
      <t>0,75</t>
    </r>
    <r>
      <rPr>
        <sz val="10"/>
        <rFont val="Times New Roman"/>
        <family val="1"/>
        <charset val="162"/>
      </rPr>
      <t xml:space="preserve"> -</t>
    </r>
    <r>
      <rPr>
        <sz val="10"/>
        <rFont val="Times New Roman"/>
        <family val="1"/>
        <charset val="162"/>
      </rPr>
      <t xml:space="preserve"> 1,5</t>
    </r>
    <r>
      <rPr>
        <sz val="10"/>
        <rFont val="Times New Roman"/>
        <family val="1"/>
        <charset val="162"/>
      </rPr>
      <t xml:space="preserve"> mm2</t>
    </r>
  </si>
  <si>
    <r>
      <rPr>
        <sz val="10"/>
        <rFont val="Times New Roman"/>
        <family val="1"/>
        <charset val="162"/>
      </rPr>
      <t>Montaj</t>
    </r>
    <r>
      <rPr>
        <sz val="10"/>
        <rFont val="Times New Roman"/>
        <family val="1"/>
        <charset val="162"/>
      </rPr>
      <t xml:space="preserve"> Öncesi</t>
    </r>
  </si>
  <si>
    <r>
      <rPr>
        <sz val="10"/>
        <rFont val="Times New Roman"/>
        <family val="1"/>
        <charset val="162"/>
      </rPr>
      <t>CMG</t>
    </r>
    <r>
      <rPr>
        <sz val="10"/>
        <rFont val="Times New Roman"/>
        <family val="1"/>
        <charset val="162"/>
      </rPr>
      <t xml:space="preserve"> 1</t>
    </r>
  </si>
  <si>
    <r>
      <rPr>
        <sz val="10"/>
        <rFont val="Times New Roman"/>
        <family val="1"/>
        <charset val="162"/>
      </rPr>
      <t>1,5</t>
    </r>
    <r>
      <rPr>
        <sz val="10"/>
        <rFont val="Times New Roman"/>
        <family val="1"/>
        <charset val="162"/>
      </rPr>
      <t xml:space="preserve"> -</t>
    </r>
    <r>
      <rPr>
        <sz val="10"/>
        <rFont val="Times New Roman"/>
        <family val="1"/>
        <charset val="162"/>
      </rPr>
      <t xml:space="preserve"> 2,5</t>
    </r>
    <r>
      <rPr>
        <sz val="10"/>
        <rFont val="Times New Roman"/>
        <family val="1"/>
        <charset val="162"/>
      </rPr>
      <t xml:space="preserve"> mm2</t>
    </r>
  </si>
  <si>
    <r>
      <rPr>
        <sz val="10"/>
        <rFont val="Times New Roman"/>
        <family val="1"/>
        <charset val="162"/>
      </rPr>
      <t>CMG</t>
    </r>
    <r>
      <rPr>
        <sz val="10"/>
        <rFont val="Times New Roman"/>
        <family val="1"/>
        <charset val="162"/>
      </rPr>
      <t xml:space="preserve"> 2</t>
    </r>
  </si>
  <si>
    <r>
      <rPr>
        <sz val="10"/>
        <rFont val="Times New Roman"/>
        <family val="1"/>
        <charset val="162"/>
      </rPr>
      <t>2,5</t>
    </r>
    <r>
      <rPr>
        <sz val="10"/>
        <rFont val="Times New Roman"/>
        <family val="1"/>
        <charset val="162"/>
      </rPr>
      <t xml:space="preserve"> -</t>
    </r>
    <r>
      <rPr>
        <sz val="10"/>
        <rFont val="Times New Roman"/>
        <family val="1"/>
        <charset val="162"/>
      </rPr>
      <t xml:space="preserve"> 10</t>
    </r>
    <r>
      <rPr>
        <sz val="10"/>
        <rFont val="Times New Roman"/>
        <family val="1"/>
        <charset val="162"/>
      </rPr>
      <t xml:space="preserve"> mm2</t>
    </r>
  </si>
  <si>
    <r>
      <rPr>
        <sz val="10"/>
        <rFont val="Times New Roman"/>
        <family val="1"/>
        <charset val="162"/>
      </rPr>
      <t>CME</t>
    </r>
    <r>
      <rPr>
        <sz val="10"/>
        <rFont val="Times New Roman"/>
        <family val="1"/>
        <charset val="162"/>
      </rPr>
      <t xml:space="preserve"> 1</t>
    </r>
  </si>
  <si>
    <r>
      <rPr>
        <sz val="10"/>
        <rFont val="Times New Roman"/>
        <family val="1"/>
        <charset val="162"/>
      </rPr>
      <t>Montaj</t>
    </r>
    <r>
      <rPr>
        <sz val="10"/>
        <rFont val="Times New Roman"/>
        <family val="1"/>
        <charset val="162"/>
      </rPr>
      <t xml:space="preserve"> Sonrası</t>
    </r>
  </si>
  <si>
    <r>
      <rPr>
        <sz val="10"/>
        <rFont val="Times New Roman"/>
        <family val="1"/>
        <charset val="162"/>
      </rPr>
      <t>CME</t>
    </r>
    <r>
      <rPr>
        <sz val="10"/>
        <rFont val="Times New Roman"/>
        <family val="1"/>
        <charset val="162"/>
      </rPr>
      <t xml:space="preserve"> 2</t>
    </r>
  </si>
  <si>
    <r>
      <rPr>
        <sz val="10"/>
        <rFont val="Times New Roman"/>
        <family val="1"/>
        <charset val="162"/>
      </rPr>
      <t>CME</t>
    </r>
    <r>
      <rPr>
        <sz val="10"/>
        <rFont val="Times New Roman"/>
        <family val="1"/>
        <charset val="162"/>
      </rPr>
      <t xml:space="preserve"> 3</t>
    </r>
  </si>
  <si>
    <r>
      <rPr>
        <sz val="10"/>
        <rFont val="Times New Roman"/>
        <family val="1"/>
        <charset val="162"/>
      </rPr>
      <t>4</t>
    </r>
    <r>
      <rPr>
        <sz val="10"/>
        <rFont val="Times New Roman"/>
        <family val="1"/>
        <charset val="162"/>
      </rPr>
      <t xml:space="preserve"> -</t>
    </r>
    <r>
      <rPr>
        <sz val="10"/>
        <rFont val="Times New Roman"/>
        <family val="1"/>
        <charset val="162"/>
      </rPr>
      <t xml:space="preserve"> 6</t>
    </r>
    <r>
      <rPr>
        <sz val="10"/>
        <rFont val="Times New Roman"/>
        <family val="1"/>
        <charset val="162"/>
      </rPr>
      <t xml:space="preserve"> mm2</t>
    </r>
  </si>
  <si>
    <r>
      <rPr>
        <sz val="10"/>
        <rFont val="Times New Roman"/>
        <family val="1"/>
        <charset val="162"/>
      </rPr>
      <t>Renk</t>
    </r>
  </si>
  <si>
    <r>
      <rPr>
        <sz val="10"/>
        <rFont val="Times New Roman"/>
        <family val="1"/>
        <charset val="162"/>
      </rPr>
      <t>Siyah</t>
    </r>
  </si>
  <si>
    <r>
      <rPr>
        <sz val="10"/>
        <rFont val="Times New Roman"/>
        <family val="1"/>
        <charset val="162"/>
      </rPr>
      <t>Yeşil</t>
    </r>
  </si>
  <si>
    <r>
      <rPr>
        <sz val="10"/>
        <rFont val="Times New Roman"/>
        <family val="1"/>
        <charset val="162"/>
      </rPr>
      <t>Beyaz</t>
    </r>
  </si>
  <si>
    <r>
      <rPr>
        <sz val="10"/>
        <rFont val="Times New Roman"/>
        <family val="1"/>
        <charset val="162"/>
      </rPr>
      <t>S0.007.100.0</t>
    </r>
  </si>
  <si>
    <r>
      <rPr>
        <sz val="10"/>
        <rFont val="Times New Roman"/>
        <family val="1"/>
        <charset val="162"/>
      </rPr>
      <t>Şerit</t>
    </r>
    <r>
      <rPr>
        <sz val="10"/>
        <rFont val="Times New Roman"/>
        <family val="1"/>
        <charset val="162"/>
      </rPr>
      <t xml:space="preserve"> etiket</t>
    </r>
    <r>
      <rPr>
        <sz val="10"/>
        <rFont val="Times New Roman"/>
        <family val="1"/>
        <charset val="162"/>
      </rPr>
      <t xml:space="preserve"> (11.2</t>
    </r>
    <r>
      <rPr>
        <sz val="10"/>
        <rFont val="Times New Roman"/>
        <family val="1"/>
        <charset val="162"/>
      </rPr>
      <t xml:space="preserve"> mm)</t>
    </r>
  </si>
  <si>
    <r>
      <rPr>
        <sz val="10"/>
        <rFont val="Times New Roman"/>
        <family val="1"/>
        <charset val="162"/>
      </rPr>
      <t>15</t>
    </r>
    <r>
      <rPr>
        <sz val="10"/>
        <rFont val="Times New Roman"/>
        <family val="1"/>
        <charset val="162"/>
      </rPr>
      <t xml:space="preserve"> mt</t>
    </r>
  </si>
  <si>
    <r>
      <rPr>
        <sz val="10"/>
        <rFont val="Times New Roman"/>
        <family val="1"/>
        <charset val="162"/>
      </rPr>
      <t>195,00</t>
    </r>
  </si>
  <si>
    <r>
      <rPr>
        <sz val="10"/>
        <rFont val="Times New Roman"/>
        <family val="1"/>
        <charset val="162"/>
      </rPr>
      <t>S0.007.100.1</t>
    </r>
  </si>
  <si>
    <r>
      <rPr>
        <sz val="10"/>
        <rFont val="Times New Roman"/>
        <family val="1"/>
        <charset val="162"/>
      </rPr>
      <t>40</t>
    </r>
    <r>
      <rPr>
        <sz val="10"/>
        <rFont val="Times New Roman"/>
        <family val="1"/>
        <charset val="162"/>
      </rPr>
      <t xml:space="preserve"> mt</t>
    </r>
  </si>
  <si>
    <r>
      <rPr>
        <sz val="10"/>
        <rFont val="Times New Roman"/>
        <family val="1"/>
        <charset val="162"/>
      </rPr>
      <t>024</t>
    </r>
    <r>
      <rPr>
        <sz val="10"/>
        <rFont val="Times New Roman"/>
        <family val="1"/>
        <charset val="162"/>
      </rPr>
      <t xml:space="preserve"> 001</t>
    </r>
  </si>
  <si>
    <r>
      <rPr>
        <sz val="10"/>
        <rFont val="Times New Roman"/>
        <family val="1"/>
        <charset val="162"/>
      </rPr>
      <t>TPSL</t>
    </r>
    <r>
      <rPr>
        <sz val="10"/>
        <rFont val="Times New Roman"/>
        <family val="1"/>
        <charset val="162"/>
      </rPr>
      <t xml:space="preserve"> 40-</t>
    </r>
    <r>
      <rPr>
        <sz val="10"/>
        <rFont val="Times New Roman"/>
        <family val="1"/>
        <charset val="162"/>
      </rPr>
      <t xml:space="preserve"> SV</t>
    </r>
    <r>
      <rPr>
        <sz val="10"/>
        <rFont val="Times New Roman"/>
        <family val="1"/>
        <charset val="162"/>
      </rPr>
      <t xml:space="preserve"> 27X12,5</t>
    </r>
  </si>
  <si>
    <r>
      <rPr>
        <sz val="10"/>
        <rFont val="Times New Roman"/>
        <family val="1"/>
        <charset val="162"/>
      </rPr>
      <t>Gümüş</t>
    </r>
  </si>
  <si>
    <r>
      <rPr>
        <sz val="10"/>
        <rFont val="Times New Roman"/>
        <family val="1"/>
        <charset val="162"/>
      </rPr>
      <t>024</t>
    </r>
    <r>
      <rPr>
        <sz val="10"/>
        <rFont val="Times New Roman"/>
        <family val="1"/>
        <charset val="162"/>
      </rPr>
      <t xml:space="preserve"> 002</t>
    </r>
  </si>
  <si>
    <r>
      <rPr>
        <sz val="10"/>
        <rFont val="Times New Roman"/>
        <family val="1"/>
        <charset val="162"/>
      </rPr>
      <t>TPSL</t>
    </r>
    <r>
      <rPr>
        <sz val="10"/>
        <rFont val="Times New Roman"/>
        <family val="1"/>
        <charset val="162"/>
      </rPr>
      <t xml:space="preserve"> 40-</t>
    </r>
    <r>
      <rPr>
        <sz val="10"/>
        <rFont val="Times New Roman"/>
        <family val="1"/>
        <charset val="162"/>
      </rPr>
      <t xml:space="preserve"> SV</t>
    </r>
    <r>
      <rPr>
        <sz val="10"/>
        <rFont val="Times New Roman"/>
        <family val="1"/>
        <charset val="162"/>
      </rPr>
      <t xml:space="preserve"> 27X15</t>
    </r>
  </si>
  <si>
    <r>
      <rPr>
        <sz val="10"/>
        <rFont val="Times New Roman"/>
        <family val="1"/>
        <charset val="162"/>
      </rPr>
      <t>024</t>
    </r>
    <r>
      <rPr>
        <sz val="10"/>
        <rFont val="Times New Roman"/>
        <family val="1"/>
        <charset val="162"/>
      </rPr>
      <t xml:space="preserve"> 003</t>
    </r>
  </si>
  <si>
    <r>
      <rPr>
        <sz val="10"/>
        <rFont val="Times New Roman"/>
        <family val="1"/>
        <charset val="162"/>
      </rPr>
      <t>TPSL</t>
    </r>
    <r>
      <rPr>
        <sz val="10"/>
        <rFont val="Times New Roman"/>
        <family val="1"/>
        <charset val="162"/>
      </rPr>
      <t xml:space="preserve"> 40-</t>
    </r>
    <r>
      <rPr>
        <sz val="10"/>
        <rFont val="Times New Roman"/>
        <family val="1"/>
        <charset val="162"/>
      </rPr>
      <t xml:space="preserve"> SV</t>
    </r>
    <r>
      <rPr>
        <sz val="10"/>
        <rFont val="Times New Roman"/>
        <family val="1"/>
        <charset val="162"/>
      </rPr>
      <t xml:space="preserve"> 27X18</t>
    </r>
  </si>
  <si>
    <r>
      <rPr>
        <sz val="10"/>
        <rFont val="Times New Roman"/>
        <family val="1"/>
        <charset val="162"/>
      </rPr>
      <t>024</t>
    </r>
    <r>
      <rPr>
        <sz val="10"/>
        <rFont val="Times New Roman"/>
        <family val="1"/>
        <charset val="162"/>
      </rPr>
      <t xml:space="preserve"> 004</t>
    </r>
  </si>
  <si>
    <r>
      <rPr>
        <sz val="10"/>
        <rFont val="Times New Roman"/>
        <family val="1"/>
        <charset val="162"/>
      </rPr>
      <t>TPSL</t>
    </r>
    <r>
      <rPr>
        <sz val="10"/>
        <rFont val="Times New Roman"/>
        <family val="1"/>
        <charset val="162"/>
      </rPr>
      <t xml:space="preserve"> 40-</t>
    </r>
    <r>
      <rPr>
        <sz val="10"/>
        <rFont val="Times New Roman"/>
        <family val="1"/>
        <charset val="162"/>
      </rPr>
      <t xml:space="preserve"> SV</t>
    </r>
    <r>
      <rPr>
        <sz val="10"/>
        <rFont val="Times New Roman"/>
        <family val="1"/>
        <charset val="162"/>
      </rPr>
      <t xml:space="preserve"> 35X18</t>
    </r>
  </si>
  <si>
    <r>
      <rPr>
        <sz val="10"/>
        <rFont val="Times New Roman"/>
        <family val="1"/>
        <charset val="162"/>
      </rPr>
      <t>024</t>
    </r>
    <r>
      <rPr>
        <sz val="10"/>
        <rFont val="Times New Roman"/>
        <family val="1"/>
        <charset val="162"/>
      </rPr>
      <t xml:space="preserve"> 006</t>
    </r>
  </si>
  <si>
    <r>
      <rPr>
        <sz val="10"/>
        <rFont val="Times New Roman"/>
        <family val="1"/>
        <charset val="162"/>
      </rPr>
      <t>TPSL</t>
    </r>
    <r>
      <rPr>
        <sz val="10"/>
        <rFont val="Times New Roman"/>
        <family val="1"/>
        <charset val="162"/>
      </rPr>
      <t xml:space="preserve"> 40-</t>
    </r>
    <r>
      <rPr>
        <sz val="10"/>
        <rFont val="Times New Roman"/>
        <family val="1"/>
        <charset val="162"/>
      </rPr>
      <t xml:space="preserve"> SV</t>
    </r>
    <r>
      <rPr>
        <sz val="10"/>
        <rFont val="Times New Roman"/>
        <family val="1"/>
        <charset val="162"/>
      </rPr>
      <t xml:space="preserve"> 60X30</t>
    </r>
  </si>
  <si>
    <r>
      <rPr>
        <sz val="10"/>
        <rFont val="Times New Roman"/>
        <family val="1"/>
        <charset val="162"/>
      </rPr>
      <t>022</t>
    </r>
    <r>
      <rPr>
        <sz val="10"/>
        <rFont val="Times New Roman"/>
        <family val="1"/>
        <charset val="162"/>
      </rPr>
      <t xml:space="preserve"> 001</t>
    </r>
  </si>
  <si>
    <r>
      <rPr>
        <sz val="10"/>
        <rFont val="Times New Roman"/>
        <family val="1"/>
        <charset val="162"/>
      </rPr>
      <t>SPET</t>
    </r>
    <r>
      <rPr>
        <sz val="10"/>
        <rFont val="Times New Roman"/>
        <family val="1"/>
        <charset val="162"/>
      </rPr>
      <t xml:space="preserve"> 40-27X12.5</t>
    </r>
    <r>
      <rPr>
        <sz val="10"/>
        <rFont val="Times New Roman"/>
        <family val="1"/>
        <charset val="162"/>
      </rPr>
      <t xml:space="preserve"> S</t>
    </r>
  </si>
  <si>
    <r>
      <rPr>
        <sz val="10"/>
        <rFont val="Times New Roman"/>
        <family val="1"/>
        <charset val="162"/>
      </rPr>
      <t>022</t>
    </r>
    <r>
      <rPr>
        <sz val="10"/>
        <rFont val="Times New Roman"/>
        <family val="1"/>
        <charset val="162"/>
      </rPr>
      <t xml:space="preserve"> 002</t>
    </r>
  </si>
  <si>
    <r>
      <rPr>
        <sz val="10"/>
        <rFont val="Times New Roman"/>
        <family val="1"/>
        <charset val="162"/>
      </rPr>
      <t>SPET</t>
    </r>
    <r>
      <rPr>
        <sz val="10"/>
        <rFont val="Times New Roman"/>
        <family val="1"/>
        <charset val="162"/>
      </rPr>
      <t xml:space="preserve"> 40-27X15</t>
    </r>
    <r>
      <rPr>
        <sz val="10"/>
        <rFont val="Times New Roman"/>
        <family val="1"/>
        <charset val="162"/>
      </rPr>
      <t xml:space="preserve"> S</t>
    </r>
  </si>
  <si>
    <r>
      <rPr>
        <sz val="10"/>
        <rFont val="Times New Roman"/>
        <family val="1"/>
        <charset val="162"/>
      </rPr>
      <t>022</t>
    </r>
    <r>
      <rPr>
        <sz val="10"/>
        <rFont val="Times New Roman"/>
        <family val="1"/>
        <charset val="162"/>
      </rPr>
      <t xml:space="preserve"> 003</t>
    </r>
  </si>
  <si>
    <r>
      <rPr>
        <sz val="10"/>
        <rFont val="Times New Roman"/>
        <family val="1"/>
        <charset val="162"/>
      </rPr>
      <t>SPET</t>
    </r>
    <r>
      <rPr>
        <sz val="10"/>
        <rFont val="Times New Roman"/>
        <family val="1"/>
        <charset val="162"/>
      </rPr>
      <t xml:space="preserve"> 40-27X18</t>
    </r>
    <r>
      <rPr>
        <sz val="10"/>
        <rFont val="Times New Roman"/>
        <family val="1"/>
        <charset val="162"/>
      </rPr>
      <t xml:space="preserve"> S</t>
    </r>
  </si>
  <si>
    <r>
      <rPr>
        <sz val="10"/>
        <rFont val="Times New Roman"/>
        <family val="1"/>
        <charset val="162"/>
      </rPr>
      <t>022</t>
    </r>
    <r>
      <rPr>
        <sz val="10"/>
        <rFont val="Times New Roman"/>
        <family val="1"/>
        <charset val="162"/>
      </rPr>
      <t xml:space="preserve"> 004</t>
    </r>
  </si>
  <si>
    <r>
      <rPr>
        <sz val="10"/>
        <rFont val="Times New Roman"/>
        <family val="1"/>
        <charset val="162"/>
      </rPr>
      <t>SPET</t>
    </r>
    <r>
      <rPr>
        <sz val="10"/>
        <rFont val="Times New Roman"/>
        <family val="1"/>
        <charset val="162"/>
      </rPr>
      <t xml:space="preserve"> 40-35X18</t>
    </r>
    <r>
      <rPr>
        <sz val="10"/>
        <rFont val="Times New Roman"/>
        <family val="1"/>
        <charset val="162"/>
      </rPr>
      <t xml:space="preserve"> S</t>
    </r>
  </si>
  <si>
    <r>
      <rPr>
        <sz val="10"/>
        <rFont val="Times New Roman"/>
        <family val="1"/>
        <charset val="162"/>
      </rPr>
      <t>022</t>
    </r>
    <r>
      <rPr>
        <sz val="10"/>
        <rFont val="Times New Roman"/>
        <family val="1"/>
        <charset val="162"/>
      </rPr>
      <t xml:space="preserve"> 005</t>
    </r>
  </si>
  <si>
    <r>
      <rPr>
        <sz val="10"/>
        <rFont val="Times New Roman"/>
        <family val="1"/>
        <charset val="162"/>
      </rPr>
      <t>SPET</t>
    </r>
    <r>
      <rPr>
        <sz val="10"/>
        <rFont val="Times New Roman"/>
        <family val="1"/>
        <charset val="162"/>
      </rPr>
      <t xml:space="preserve"> 40-45X15</t>
    </r>
    <r>
      <rPr>
        <sz val="10"/>
        <rFont val="Times New Roman"/>
        <family val="1"/>
        <charset val="162"/>
      </rPr>
      <t xml:space="preserve"> S</t>
    </r>
  </si>
  <si>
    <r>
      <rPr>
        <sz val="10"/>
        <rFont val="Times New Roman"/>
        <family val="1"/>
        <charset val="162"/>
      </rPr>
      <t>022</t>
    </r>
    <r>
      <rPr>
        <sz val="10"/>
        <rFont val="Times New Roman"/>
        <family val="1"/>
        <charset val="162"/>
      </rPr>
      <t xml:space="preserve"> 006</t>
    </r>
  </si>
  <si>
    <r>
      <rPr>
        <sz val="10"/>
        <rFont val="Times New Roman"/>
        <family val="1"/>
        <charset val="162"/>
      </rPr>
      <t>SPET</t>
    </r>
    <r>
      <rPr>
        <sz val="10"/>
        <rFont val="Times New Roman"/>
        <family val="1"/>
        <charset val="162"/>
      </rPr>
      <t xml:space="preserve"> 40-70X30</t>
    </r>
    <r>
      <rPr>
        <sz val="10"/>
        <rFont val="Times New Roman"/>
        <family val="1"/>
        <charset val="162"/>
      </rPr>
      <t xml:space="preserve"> S</t>
    </r>
  </si>
  <si>
    <r>
      <rPr>
        <sz val="10"/>
        <rFont val="Times New Roman"/>
        <family val="1"/>
        <charset val="162"/>
      </rPr>
      <t>022</t>
    </r>
    <r>
      <rPr>
        <sz val="10"/>
        <rFont val="Times New Roman"/>
        <family val="1"/>
        <charset val="162"/>
      </rPr>
      <t xml:space="preserve"> 007</t>
    </r>
  </si>
  <si>
    <r>
      <rPr>
        <sz val="10"/>
        <rFont val="Times New Roman"/>
        <family val="1"/>
        <charset val="162"/>
      </rPr>
      <t>SPET</t>
    </r>
    <r>
      <rPr>
        <sz val="10"/>
        <rFont val="Times New Roman"/>
        <family val="1"/>
        <charset val="162"/>
      </rPr>
      <t xml:space="preserve"> 40-90X40</t>
    </r>
    <r>
      <rPr>
        <sz val="10"/>
        <rFont val="Times New Roman"/>
        <family val="1"/>
        <charset val="162"/>
      </rPr>
      <t xml:space="preserve"> S</t>
    </r>
  </si>
  <si>
    <r>
      <rPr>
        <sz val="10"/>
        <rFont val="Times New Roman"/>
        <family val="1"/>
        <charset val="162"/>
      </rPr>
      <t>Tip</t>
    </r>
  </si>
  <si>
    <r>
      <rPr>
        <sz val="10"/>
        <rFont val="Times New Roman"/>
        <family val="1"/>
        <charset val="162"/>
      </rPr>
      <t>017</t>
    </r>
    <r>
      <rPr>
        <sz val="10"/>
        <rFont val="Times New Roman"/>
        <family val="1"/>
        <charset val="162"/>
      </rPr>
      <t xml:space="preserve"> 001</t>
    </r>
  </si>
  <si>
    <r>
      <rPr>
        <sz val="10"/>
        <rFont val="Times New Roman"/>
        <family val="1"/>
        <charset val="162"/>
      </rPr>
      <t>Y-KPIP-40x30-18x27</t>
    </r>
  </si>
  <si>
    <r>
      <rPr>
        <sz val="10"/>
        <rFont val="Times New Roman"/>
        <family val="1"/>
        <charset val="162"/>
      </rPr>
      <t>18X27</t>
    </r>
    <r>
      <rPr>
        <sz val="10"/>
        <rFont val="Times New Roman"/>
        <family val="1"/>
        <charset val="162"/>
      </rPr>
      <t xml:space="preserve"> Etikete</t>
    </r>
    <r>
      <rPr>
        <sz val="10"/>
        <rFont val="Times New Roman"/>
        <family val="1"/>
        <charset val="162"/>
      </rPr>
      <t xml:space="preserve"> uygun,</t>
    </r>
    <r>
      <rPr>
        <sz val="10"/>
        <rFont val="Times New Roman"/>
        <family val="1"/>
        <charset val="162"/>
      </rPr>
      <t xml:space="preserve"> Buton</t>
    </r>
    <r>
      <rPr>
        <sz val="10"/>
        <rFont val="Times New Roman"/>
        <family val="1"/>
        <charset val="162"/>
      </rPr>
      <t xml:space="preserve"> etiket</t>
    </r>
    <r>
      <rPr>
        <sz val="10"/>
        <rFont val="Times New Roman"/>
        <family val="1"/>
        <charset val="162"/>
      </rPr>
      <t xml:space="preserve"> kılıfı</t>
    </r>
  </si>
  <si>
    <r>
      <rPr>
        <sz val="10"/>
        <rFont val="Times New Roman"/>
        <family val="1"/>
        <charset val="162"/>
      </rPr>
      <t>017</t>
    </r>
    <r>
      <rPr>
        <sz val="10"/>
        <rFont val="Times New Roman"/>
        <family val="1"/>
        <charset val="162"/>
      </rPr>
      <t xml:space="preserve"> 003</t>
    </r>
  </si>
  <si>
    <r>
      <rPr>
        <sz val="10"/>
        <rFont val="Times New Roman"/>
        <family val="1"/>
        <charset val="162"/>
      </rPr>
      <t>Y-KPIP-17X30</t>
    </r>
  </si>
  <si>
    <r>
      <rPr>
        <sz val="10"/>
        <rFont val="Times New Roman"/>
        <family val="1"/>
        <charset val="162"/>
      </rPr>
      <t>15X27</t>
    </r>
    <r>
      <rPr>
        <sz val="10"/>
        <rFont val="Times New Roman"/>
        <family val="1"/>
        <charset val="162"/>
      </rPr>
      <t xml:space="preserve"> Etikete</t>
    </r>
    <r>
      <rPr>
        <sz val="10"/>
        <rFont val="Times New Roman"/>
        <family val="1"/>
        <charset val="162"/>
      </rPr>
      <t xml:space="preserve"> uygun,Pano</t>
    </r>
    <r>
      <rPr>
        <sz val="10"/>
        <rFont val="Times New Roman"/>
        <family val="1"/>
        <charset val="162"/>
      </rPr>
      <t xml:space="preserve"> etiket</t>
    </r>
    <r>
      <rPr>
        <sz val="10"/>
        <rFont val="Times New Roman"/>
        <family val="1"/>
        <charset val="162"/>
      </rPr>
      <t xml:space="preserve"> kılıfı</t>
    </r>
  </si>
  <si>
    <r>
      <rPr>
        <sz val="10"/>
        <rFont val="Times New Roman"/>
        <family val="1"/>
        <charset val="162"/>
      </rPr>
      <t>017</t>
    </r>
    <r>
      <rPr>
        <sz val="10"/>
        <rFont val="Times New Roman"/>
        <family val="1"/>
        <charset val="162"/>
      </rPr>
      <t xml:space="preserve"> 004</t>
    </r>
  </si>
  <si>
    <r>
      <rPr>
        <sz val="10"/>
        <rFont val="Times New Roman"/>
        <family val="1"/>
        <charset val="162"/>
      </rPr>
      <t>Y-KPIP-17X52</t>
    </r>
  </si>
  <si>
    <r>
      <rPr>
        <sz val="10"/>
        <rFont val="Times New Roman"/>
        <family val="1"/>
        <charset val="162"/>
      </rPr>
      <t>17X50</t>
    </r>
    <r>
      <rPr>
        <sz val="10"/>
        <rFont val="Times New Roman"/>
        <family val="1"/>
        <charset val="162"/>
      </rPr>
      <t xml:space="preserve"> Etikete</t>
    </r>
    <r>
      <rPr>
        <sz val="10"/>
        <rFont val="Times New Roman"/>
        <family val="1"/>
        <charset val="162"/>
      </rPr>
      <t xml:space="preserve"> uygun,</t>
    </r>
    <r>
      <rPr>
        <sz val="10"/>
        <rFont val="Times New Roman"/>
        <family val="1"/>
        <charset val="162"/>
      </rPr>
      <t xml:space="preserve"> Pano</t>
    </r>
    <r>
      <rPr>
        <sz val="10"/>
        <rFont val="Times New Roman"/>
        <family val="1"/>
        <charset val="162"/>
      </rPr>
      <t xml:space="preserve"> etiket</t>
    </r>
    <r>
      <rPr>
        <sz val="10"/>
        <rFont val="Times New Roman"/>
        <family val="1"/>
        <charset val="162"/>
      </rPr>
      <t xml:space="preserve"> kılıfı</t>
    </r>
  </si>
  <si>
    <r>
      <rPr>
        <sz val="10"/>
        <rFont val="Times New Roman"/>
        <family val="1"/>
        <charset val="162"/>
      </rPr>
      <t>017</t>
    </r>
    <r>
      <rPr>
        <sz val="10"/>
        <rFont val="Times New Roman"/>
        <family val="1"/>
        <charset val="162"/>
      </rPr>
      <t xml:space="preserve"> 005</t>
    </r>
  </si>
  <si>
    <r>
      <rPr>
        <sz val="10"/>
        <rFont val="Times New Roman"/>
        <family val="1"/>
        <charset val="162"/>
      </rPr>
      <t>Y-KPIP-17X70</t>
    </r>
  </si>
  <si>
    <r>
      <rPr>
        <sz val="10"/>
        <rFont val="Times New Roman"/>
        <family val="1"/>
        <charset val="162"/>
      </rPr>
      <t>17X67</t>
    </r>
    <r>
      <rPr>
        <sz val="10"/>
        <rFont val="Times New Roman"/>
        <family val="1"/>
        <charset val="162"/>
      </rPr>
      <t xml:space="preserve"> Etikete</t>
    </r>
    <r>
      <rPr>
        <sz val="10"/>
        <rFont val="Times New Roman"/>
        <family val="1"/>
        <charset val="162"/>
      </rPr>
      <t xml:space="preserve"> uygun,</t>
    </r>
    <r>
      <rPr>
        <sz val="10"/>
        <rFont val="Times New Roman"/>
        <family val="1"/>
        <charset val="162"/>
      </rPr>
      <t xml:space="preserve"> Pano</t>
    </r>
    <r>
      <rPr>
        <sz val="10"/>
        <rFont val="Times New Roman"/>
        <family val="1"/>
        <charset val="162"/>
      </rPr>
      <t xml:space="preserve"> etiket</t>
    </r>
    <r>
      <rPr>
        <sz val="10"/>
        <rFont val="Times New Roman"/>
        <family val="1"/>
        <charset val="162"/>
      </rPr>
      <t xml:space="preserve"> kılıfı</t>
    </r>
  </si>
  <si>
    <r>
      <rPr>
        <sz val="10"/>
        <rFont val="Times New Roman"/>
        <family val="1"/>
        <charset val="162"/>
      </rPr>
      <t>023</t>
    </r>
    <r>
      <rPr>
        <sz val="10"/>
        <rFont val="Times New Roman"/>
        <family val="1"/>
        <charset val="162"/>
      </rPr>
      <t xml:space="preserve"> 002</t>
    </r>
  </si>
  <si>
    <r>
      <rPr>
        <sz val="10"/>
        <rFont val="Times New Roman"/>
        <family val="1"/>
        <charset val="162"/>
      </rPr>
      <t>T-KPIP</t>
    </r>
    <r>
      <rPr>
        <sz val="10"/>
        <rFont val="Times New Roman"/>
        <family val="1"/>
        <charset val="162"/>
      </rPr>
      <t xml:space="preserve"> 40-27X18</t>
    </r>
    <r>
      <rPr>
        <sz val="10"/>
        <rFont val="Times New Roman"/>
        <family val="1"/>
        <charset val="162"/>
      </rPr>
      <t xml:space="preserve"> Y/W</t>
    </r>
  </si>
  <si>
    <r>
      <rPr>
        <sz val="10"/>
        <rFont val="Times New Roman"/>
        <family val="1"/>
        <charset val="162"/>
      </rPr>
      <t>Y-KPIP</t>
    </r>
    <r>
      <rPr>
        <sz val="10"/>
        <rFont val="Times New Roman"/>
        <family val="1"/>
        <charset val="162"/>
      </rPr>
      <t xml:space="preserve"> 40x30</t>
    </r>
    <r>
      <rPr>
        <sz val="10"/>
        <rFont val="Times New Roman"/>
        <family val="1"/>
        <charset val="162"/>
      </rPr>
      <t xml:space="preserve"> Buton</t>
    </r>
    <r>
      <rPr>
        <sz val="10"/>
        <rFont val="Times New Roman"/>
        <family val="1"/>
        <charset val="162"/>
      </rPr>
      <t xml:space="preserve"> Etiket</t>
    </r>
    <r>
      <rPr>
        <sz val="10"/>
        <rFont val="Times New Roman"/>
        <family val="1"/>
        <charset val="162"/>
      </rPr>
      <t xml:space="preserve"> kılıfına</t>
    </r>
    <r>
      <rPr>
        <sz val="10"/>
        <rFont val="Times New Roman"/>
        <family val="1"/>
        <charset val="162"/>
      </rPr>
      <t xml:space="preserve"> uygun</t>
    </r>
  </si>
  <si>
    <r>
      <rPr>
        <sz val="10"/>
        <rFont val="Times New Roman"/>
        <family val="1"/>
        <charset val="162"/>
      </rPr>
      <t>023</t>
    </r>
    <r>
      <rPr>
        <sz val="10"/>
        <rFont val="Times New Roman"/>
        <family val="1"/>
        <charset val="162"/>
      </rPr>
      <t xml:space="preserve"> 003</t>
    </r>
  </si>
  <si>
    <r>
      <rPr>
        <sz val="10"/>
        <rFont val="Times New Roman"/>
        <family val="1"/>
        <charset val="162"/>
      </rPr>
      <t>T-KPIP</t>
    </r>
    <r>
      <rPr>
        <sz val="10"/>
        <rFont val="Times New Roman"/>
        <family val="1"/>
        <charset val="162"/>
      </rPr>
      <t xml:space="preserve"> 40-27X15</t>
    </r>
    <r>
      <rPr>
        <sz val="10"/>
        <rFont val="Times New Roman"/>
        <family val="1"/>
        <charset val="162"/>
      </rPr>
      <t xml:space="preserve"> Y/W</t>
    </r>
  </si>
  <si>
    <r>
      <rPr>
        <sz val="10"/>
        <rFont val="Times New Roman"/>
        <family val="1"/>
        <charset val="162"/>
      </rPr>
      <t>Y-KPIP-17x30</t>
    </r>
    <r>
      <rPr>
        <sz val="10"/>
        <rFont val="Times New Roman"/>
        <family val="1"/>
        <charset val="162"/>
      </rPr>
      <t xml:space="preserve"> Etikete</t>
    </r>
    <r>
      <rPr>
        <sz val="10"/>
        <rFont val="Times New Roman"/>
        <family val="1"/>
        <charset val="162"/>
      </rPr>
      <t xml:space="preserve"> kılıfına</t>
    </r>
    <r>
      <rPr>
        <sz val="10"/>
        <rFont val="Times New Roman"/>
        <family val="1"/>
        <charset val="162"/>
      </rPr>
      <t xml:space="preserve"> uygun</t>
    </r>
  </si>
  <si>
    <r>
      <rPr>
        <sz val="10"/>
        <rFont val="Times New Roman"/>
        <family val="1"/>
        <charset val="162"/>
      </rPr>
      <t>023</t>
    </r>
    <r>
      <rPr>
        <sz val="10"/>
        <rFont val="Times New Roman"/>
        <family val="1"/>
        <charset val="162"/>
      </rPr>
      <t xml:space="preserve"> 004</t>
    </r>
  </si>
  <si>
    <r>
      <rPr>
        <sz val="10"/>
        <rFont val="Times New Roman"/>
        <family val="1"/>
        <charset val="162"/>
      </rPr>
      <t>T-KPIP</t>
    </r>
    <r>
      <rPr>
        <sz val="10"/>
        <rFont val="Times New Roman"/>
        <family val="1"/>
        <charset val="162"/>
      </rPr>
      <t xml:space="preserve"> 40-50X15</t>
    </r>
    <r>
      <rPr>
        <sz val="10"/>
        <rFont val="Times New Roman"/>
        <family val="1"/>
        <charset val="162"/>
      </rPr>
      <t xml:space="preserve"> Y/W</t>
    </r>
  </si>
  <si>
    <r>
      <rPr>
        <sz val="10"/>
        <rFont val="Times New Roman"/>
        <family val="1"/>
        <charset val="162"/>
      </rPr>
      <t>Y-KPIP-17X52</t>
    </r>
    <r>
      <rPr>
        <sz val="10"/>
        <rFont val="Times New Roman"/>
        <family val="1"/>
        <charset val="162"/>
      </rPr>
      <t xml:space="preserve"> Etikete</t>
    </r>
    <r>
      <rPr>
        <sz val="10"/>
        <rFont val="Times New Roman"/>
        <family val="1"/>
        <charset val="162"/>
      </rPr>
      <t xml:space="preserve"> kılıfına</t>
    </r>
    <r>
      <rPr>
        <sz val="10"/>
        <rFont val="Times New Roman"/>
        <family val="1"/>
        <charset val="162"/>
      </rPr>
      <t xml:space="preserve"> uygun</t>
    </r>
  </si>
  <si>
    <r>
      <rPr>
        <sz val="10"/>
        <rFont val="Times New Roman"/>
        <family val="1"/>
        <charset val="162"/>
      </rPr>
      <t>023</t>
    </r>
    <r>
      <rPr>
        <sz val="10"/>
        <rFont val="Times New Roman"/>
        <family val="1"/>
        <charset val="162"/>
      </rPr>
      <t xml:space="preserve"> 005</t>
    </r>
  </si>
  <si>
    <r>
      <rPr>
        <sz val="10"/>
        <rFont val="Times New Roman"/>
        <family val="1"/>
        <charset val="162"/>
      </rPr>
      <t>T-KPIP</t>
    </r>
    <r>
      <rPr>
        <sz val="10"/>
        <rFont val="Times New Roman"/>
        <family val="1"/>
        <charset val="162"/>
      </rPr>
      <t xml:space="preserve"> 40-67X15</t>
    </r>
    <r>
      <rPr>
        <sz val="10"/>
        <rFont val="Times New Roman"/>
        <family val="1"/>
        <charset val="162"/>
      </rPr>
      <t xml:space="preserve"> Y/W</t>
    </r>
  </si>
  <si>
    <r>
      <rPr>
        <sz val="10"/>
        <rFont val="Times New Roman"/>
        <family val="1"/>
        <charset val="162"/>
      </rPr>
      <t>Y-KPIP-17X70</t>
    </r>
    <r>
      <rPr>
        <sz val="10"/>
        <rFont val="Times New Roman"/>
        <family val="1"/>
        <charset val="162"/>
      </rPr>
      <t xml:space="preserve"> Etikete</t>
    </r>
    <r>
      <rPr>
        <sz val="10"/>
        <rFont val="Times New Roman"/>
        <family val="1"/>
        <charset val="162"/>
      </rPr>
      <t xml:space="preserve"> kılıfına</t>
    </r>
    <r>
      <rPr>
        <sz val="10"/>
        <rFont val="Times New Roman"/>
        <family val="1"/>
        <charset val="162"/>
      </rPr>
      <t xml:space="preserve"> uygun</t>
    </r>
  </si>
  <si>
    <r>
      <rPr>
        <sz val="10"/>
        <rFont val="Times New Roman"/>
        <family val="1"/>
        <charset val="162"/>
      </rPr>
      <t>*</t>
    </r>
    <r>
      <rPr>
        <sz val="10"/>
        <rFont val="Times New Roman"/>
        <family val="1"/>
        <charset val="162"/>
      </rPr>
      <t xml:space="preserve"> T-KPIP</t>
    </r>
    <r>
      <rPr>
        <sz val="10"/>
        <rFont val="Times New Roman"/>
        <family val="1"/>
        <charset val="162"/>
      </rPr>
      <t xml:space="preserve"> 40</t>
    </r>
    <r>
      <rPr>
        <sz val="10"/>
        <rFont val="Times New Roman"/>
        <family val="1"/>
        <charset val="162"/>
      </rPr>
      <t xml:space="preserve"> etiketleri</t>
    </r>
    <r>
      <rPr>
        <sz val="10"/>
        <rFont val="Times New Roman"/>
        <family val="1"/>
        <charset val="162"/>
      </rPr>
      <t xml:space="preserve"> MTT</t>
    </r>
    <r>
      <rPr>
        <sz val="10"/>
        <rFont val="Times New Roman"/>
        <family val="1"/>
        <charset val="162"/>
      </rPr>
      <t xml:space="preserve"> 210</t>
    </r>
    <r>
      <rPr>
        <sz val="10"/>
        <rFont val="Times New Roman"/>
        <family val="1"/>
        <charset val="162"/>
      </rPr>
      <t xml:space="preserve"> ve</t>
    </r>
    <r>
      <rPr>
        <sz val="10"/>
        <rFont val="Times New Roman"/>
        <family val="1"/>
        <charset val="162"/>
      </rPr>
      <t xml:space="preserve"> MTT</t>
    </r>
    <r>
      <rPr>
        <sz val="10"/>
        <rFont val="Times New Roman"/>
        <family val="1"/>
        <charset val="162"/>
      </rPr>
      <t xml:space="preserve"> 300</t>
    </r>
    <r>
      <rPr>
        <sz val="10"/>
        <rFont val="Times New Roman"/>
        <family val="1"/>
        <charset val="162"/>
      </rPr>
      <t xml:space="preserve"> ile</t>
    </r>
    <r>
      <rPr>
        <sz val="10"/>
        <rFont val="Times New Roman"/>
        <family val="1"/>
        <charset val="162"/>
      </rPr>
      <t xml:space="preserve"> yazdırılır.</t>
    </r>
  </si>
  <si>
    <r>
      <rPr>
        <sz val="10"/>
        <rFont val="Times New Roman"/>
        <family val="1"/>
        <charset val="162"/>
      </rPr>
      <t>019</t>
    </r>
    <r>
      <rPr>
        <sz val="10"/>
        <rFont val="Times New Roman"/>
        <family val="1"/>
        <charset val="162"/>
      </rPr>
      <t xml:space="preserve"> 001</t>
    </r>
  </si>
  <si>
    <r>
      <rPr>
        <sz val="10"/>
        <rFont val="Times New Roman"/>
        <family val="1"/>
        <charset val="162"/>
      </rPr>
      <t>PET</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12X9</t>
    </r>
    <r>
      <rPr>
        <sz val="10"/>
        <rFont val="Times New Roman"/>
        <family val="1"/>
        <charset val="162"/>
      </rPr>
      <t xml:space="preserve"> S</t>
    </r>
  </si>
  <si>
    <r>
      <rPr>
        <sz val="10"/>
        <rFont val="Times New Roman"/>
        <family val="1"/>
        <charset val="162"/>
      </rPr>
      <t>Pano</t>
    </r>
    <r>
      <rPr>
        <sz val="10"/>
        <rFont val="Times New Roman"/>
        <family val="1"/>
        <charset val="162"/>
      </rPr>
      <t xml:space="preserve"> içi</t>
    </r>
    <r>
      <rPr>
        <sz val="10"/>
        <rFont val="Times New Roman"/>
        <family val="1"/>
        <charset val="162"/>
      </rPr>
      <t xml:space="preserve"> etiketleme</t>
    </r>
  </si>
  <si>
    <r>
      <rPr>
        <sz val="10"/>
        <rFont val="Times New Roman"/>
        <family val="1"/>
        <charset val="162"/>
      </rPr>
      <t>019</t>
    </r>
    <r>
      <rPr>
        <sz val="10"/>
        <rFont val="Times New Roman"/>
        <family val="1"/>
        <charset val="162"/>
      </rPr>
      <t xml:space="preserve"> 002</t>
    </r>
  </si>
  <si>
    <r>
      <rPr>
        <sz val="10"/>
        <rFont val="Times New Roman"/>
        <family val="1"/>
        <charset val="162"/>
      </rPr>
      <t>PET</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12X9</t>
    </r>
    <r>
      <rPr>
        <sz val="10"/>
        <rFont val="Times New Roman"/>
        <family val="1"/>
        <charset val="162"/>
      </rPr>
      <t xml:space="preserve"> W</t>
    </r>
  </si>
  <si>
    <r>
      <rPr>
        <sz val="10"/>
        <rFont val="Times New Roman"/>
        <family val="1"/>
        <charset val="162"/>
      </rPr>
      <t>019</t>
    </r>
    <r>
      <rPr>
        <sz val="10"/>
        <rFont val="Times New Roman"/>
        <family val="1"/>
        <charset val="162"/>
      </rPr>
      <t xml:space="preserve"> 003</t>
    </r>
  </si>
  <si>
    <r>
      <rPr>
        <sz val="10"/>
        <rFont val="Times New Roman"/>
        <family val="1"/>
        <charset val="162"/>
      </rPr>
      <t>PET</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12X9</t>
    </r>
    <r>
      <rPr>
        <sz val="10"/>
        <rFont val="Times New Roman"/>
        <family val="1"/>
        <charset val="162"/>
      </rPr>
      <t xml:space="preserve"> Y</t>
    </r>
  </si>
  <si>
    <r>
      <rPr>
        <sz val="10"/>
        <rFont val="Times New Roman"/>
        <family val="1"/>
        <charset val="162"/>
      </rPr>
      <t>019</t>
    </r>
    <r>
      <rPr>
        <sz val="10"/>
        <rFont val="Times New Roman"/>
        <family val="1"/>
        <charset val="162"/>
      </rPr>
      <t xml:space="preserve"> 004</t>
    </r>
  </si>
  <si>
    <r>
      <rPr>
        <sz val="10"/>
        <rFont val="Times New Roman"/>
        <family val="1"/>
        <charset val="162"/>
      </rPr>
      <t>PET</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15X6</t>
    </r>
    <r>
      <rPr>
        <sz val="10"/>
        <rFont val="Times New Roman"/>
        <family val="1"/>
        <charset val="162"/>
      </rPr>
      <t xml:space="preserve"> S</t>
    </r>
  </si>
  <si>
    <r>
      <rPr>
        <sz val="10"/>
        <rFont val="Times New Roman"/>
        <family val="1"/>
        <charset val="162"/>
      </rPr>
      <t>019</t>
    </r>
    <r>
      <rPr>
        <sz val="10"/>
        <rFont val="Times New Roman"/>
        <family val="1"/>
        <charset val="162"/>
      </rPr>
      <t xml:space="preserve"> 005</t>
    </r>
  </si>
  <si>
    <r>
      <rPr>
        <sz val="10"/>
        <rFont val="Times New Roman"/>
        <family val="1"/>
        <charset val="162"/>
      </rPr>
      <t>PET</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15X6</t>
    </r>
    <r>
      <rPr>
        <sz val="10"/>
        <rFont val="Times New Roman"/>
        <family val="1"/>
        <charset val="162"/>
      </rPr>
      <t xml:space="preserve"> W</t>
    </r>
  </si>
  <si>
    <r>
      <rPr>
        <sz val="10"/>
        <rFont val="Times New Roman"/>
        <family val="1"/>
        <charset val="162"/>
      </rPr>
      <t>019</t>
    </r>
    <r>
      <rPr>
        <sz val="10"/>
        <rFont val="Times New Roman"/>
        <family val="1"/>
        <charset val="162"/>
      </rPr>
      <t xml:space="preserve"> 006</t>
    </r>
  </si>
  <si>
    <r>
      <rPr>
        <sz val="10"/>
        <rFont val="Times New Roman"/>
        <family val="1"/>
        <charset val="162"/>
      </rPr>
      <t>PET</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15X6</t>
    </r>
    <r>
      <rPr>
        <sz val="10"/>
        <rFont val="Times New Roman"/>
        <family val="1"/>
        <charset val="162"/>
      </rPr>
      <t xml:space="preserve"> Y</t>
    </r>
  </si>
  <si>
    <r>
      <rPr>
        <sz val="10"/>
        <rFont val="Times New Roman"/>
        <family val="1"/>
        <charset val="162"/>
      </rPr>
      <t>019</t>
    </r>
    <r>
      <rPr>
        <sz val="10"/>
        <rFont val="Times New Roman"/>
        <family val="1"/>
        <charset val="162"/>
      </rPr>
      <t xml:space="preserve"> 007</t>
    </r>
  </si>
  <si>
    <r>
      <rPr>
        <sz val="10"/>
        <rFont val="Times New Roman"/>
        <family val="1"/>
        <charset val="162"/>
      </rPr>
      <t>PET</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15X9</t>
    </r>
    <r>
      <rPr>
        <sz val="10"/>
        <rFont val="Times New Roman"/>
        <family val="1"/>
        <charset val="162"/>
      </rPr>
      <t xml:space="preserve"> S</t>
    </r>
  </si>
  <si>
    <r>
      <rPr>
        <sz val="10"/>
        <rFont val="Times New Roman"/>
        <family val="1"/>
        <charset val="162"/>
      </rPr>
      <t>019</t>
    </r>
    <r>
      <rPr>
        <sz val="10"/>
        <rFont val="Times New Roman"/>
        <family val="1"/>
        <charset val="162"/>
      </rPr>
      <t xml:space="preserve"> 008</t>
    </r>
  </si>
  <si>
    <r>
      <rPr>
        <sz val="10"/>
        <rFont val="Times New Roman"/>
        <family val="1"/>
        <charset val="162"/>
      </rPr>
      <t>PET</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15X9</t>
    </r>
    <r>
      <rPr>
        <sz val="10"/>
        <rFont val="Times New Roman"/>
        <family val="1"/>
        <charset val="162"/>
      </rPr>
      <t xml:space="preserve"> W</t>
    </r>
  </si>
  <si>
    <r>
      <rPr>
        <sz val="10"/>
        <rFont val="Times New Roman"/>
        <family val="1"/>
        <charset val="162"/>
      </rPr>
      <t>019</t>
    </r>
    <r>
      <rPr>
        <sz val="10"/>
        <rFont val="Times New Roman"/>
        <family val="1"/>
        <charset val="162"/>
      </rPr>
      <t xml:space="preserve"> 009</t>
    </r>
  </si>
  <si>
    <r>
      <rPr>
        <sz val="10"/>
        <rFont val="Times New Roman"/>
        <family val="1"/>
        <charset val="162"/>
      </rPr>
      <t>PET</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15X9</t>
    </r>
    <r>
      <rPr>
        <sz val="10"/>
        <rFont val="Times New Roman"/>
        <family val="1"/>
        <charset val="162"/>
      </rPr>
      <t xml:space="preserve"> Y</t>
    </r>
  </si>
  <si>
    <r>
      <rPr>
        <sz val="10"/>
        <rFont val="Times New Roman"/>
        <family val="1"/>
        <charset val="162"/>
      </rPr>
      <t>019</t>
    </r>
    <r>
      <rPr>
        <sz val="10"/>
        <rFont val="Times New Roman"/>
        <family val="1"/>
        <charset val="162"/>
      </rPr>
      <t xml:space="preserve"> 010</t>
    </r>
  </si>
  <si>
    <r>
      <rPr>
        <sz val="10"/>
        <rFont val="Times New Roman"/>
        <family val="1"/>
        <charset val="162"/>
      </rPr>
      <t>PET</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17X10</t>
    </r>
    <r>
      <rPr>
        <sz val="10"/>
        <rFont val="Times New Roman"/>
        <family val="1"/>
        <charset val="162"/>
      </rPr>
      <t xml:space="preserve"> S</t>
    </r>
  </si>
  <si>
    <r>
      <rPr>
        <sz val="10"/>
        <rFont val="Times New Roman"/>
        <family val="1"/>
        <charset val="162"/>
      </rPr>
      <t>019</t>
    </r>
    <r>
      <rPr>
        <sz val="10"/>
        <rFont val="Times New Roman"/>
        <family val="1"/>
        <charset val="162"/>
      </rPr>
      <t xml:space="preserve"> 011</t>
    </r>
  </si>
  <si>
    <r>
      <rPr>
        <sz val="10"/>
        <rFont val="Times New Roman"/>
        <family val="1"/>
        <charset val="162"/>
      </rPr>
      <t>PET</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17X10</t>
    </r>
    <r>
      <rPr>
        <sz val="10"/>
        <rFont val="Times New Roman"/>
        <family val="1"/>
        <charset val="162"/>
      </rPr>
      <t xml:space="preserve"> W</t>
    </r>
  </si>
  <si>
    <r>
      <rPr>
        <sz val="10"/>
        <rFont val="Times New Roman"/>
        <family val="1"/>
        <charset val="162"/>
      </rPr>
      <t>019</t>
    </r>
    <r>
      <rPr>
        <sz val="10"/>
        <rFont val="Times New Roman"/>
        <family val="1"/>
        <charset val="162"/>
      </rPr>
      <t xml:space="preserve"> 012</t>
    </r>
  </si>
  <si>
    <r>
      <rPr>
        <sz val="10"/>
        <rFont val="Times New Roman"/>
        <family val="1"/>
        <charset val="162"/>
      </rPr>
      <t>PET</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17X10</t>
    </r>
    <r>
      <rPr>
        <sz val="10"/>
        <rFont val="Times New Roman"/>
        <family val="1"/>
        <charset val="162"/>
      </rPr>
      <t xml:space="preserve"> Y</t>
    </r>
  </si>
  <si>
    <r>
      <rPr>
        <sz val="10"/>
        <rFont val="Times New Roman"/>
        <family val="1"/>
        <charset val="162"/>
      </rPr>
      <t>019</t>
    </r>
    <r>
      <rPr>
        <sz val="10"/>
        <rFont val="Times New Roman"/>
        <family val="1"/>
        <charset val="162"/>
      </rPr>
      <t xml:space="preserve"> 013</t>
    </r>
  </si>
  <si>
    <r>
      <rPr>
        <sz val="10"/>
        <rFont val="Times New Roman"/>
        <family val="1"/>
        <charset val="162"/>
      </rPr>
      <t>PET</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18X8</t>
    </r>
    <r>
      <rPr>
        <sz val="10"/>
        <rFont val="Times New Roman"/>
        <family val="1"/>
        <charset val="162"/>
      </rPr>
      <t xml:space="preserve"> S</t>
    </r>
  </si>
  <si>
    <r>
      <rPr>
        <sz val="10"/>
        <rFont val="Times New Roman"/>
        <family val="1"/>
        <charset val="162"/>
      </rPr>
      <t>019</t>
    </r>
    <r>
      <rPr>
        <sz val="10"/>
        <rFont val="Times New Roman"/>
        <family val="1"/>
        <charset val="162"/>
      </rPr>
      <t xml:space="preserve"> 014</t>
    </r>
  </si>
  <si>
    <r>
      <rPr>
        <sz val="10"/>
        <rFont val="Times New Roman"/>
        <family val="1"/>
        <charset val="162"/>
      </rPr>
      <t>PET</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18X8</t>
    </r>
    <r>
      <rPr>
        <sz val="10"/>
        <rFont val="Times New Roman"/>
        <family val="1"/>
        <charset val="162"/>
      </rPr>
      <t xml:space="preserve"> W</t>
    </r>
  </si>
  <si>
    <r>
      <rPr>
        <sz val="10"/>
        <rFont val="Times New Roman"/>
        <family val="1"/>
        <charset val="162"/>
      </rPr>
      <t>019</t>
    </r>
    <r>
      <rPr>
        <sz val="10"/>
        <rFont val="Times New Roman"/>
        <family val="1"/>
        <charset val="162"/>
      </rPr>
      <t xml:space="preserve"> 015</t>
    </r>
  </si>
  <si>
    <r>
      <rPr>
        <sz val="10"/>
        <rFont val="Times New Roman"/>
        <family val="1"/>
        <charset val="162"/>
      </rPr>
      <t>PET</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18X8</t>
    </r>
    <r>
      <rPr>
        <sz val="10"/>
        <rFont val="Times New Roman"/>
        <family val="1"/>
        <charset val="162"/>
      </rPr>
      <t xml:space="preserve"> Y</t>
    </r>
  </si>
  <si>
    <r>
      <rPr>
        <sz val="10"/>
        <rFont val="Times New Roman"/>
        <family val="1"/>
        <charset val="162"/>
      </rPr>
      <t>023</t>
    </r>
    <r>
      <rPr>
        <sz val="10"/>
        <rFont val="Times New Roman"/>
        <family val="1"/>
        <charset val="162"/>
      </rPr>
      <t xml:space="preserve"> 006</t>
    </r>
  </si>
  <si>
    <r>
      <rPr>
        <sz val="10"/>
        <rFont val="Times New Roman"/>
        <family val="1"/>
        <charset val="162"/>
      </rPr>
      <t>TPKIP</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8X10</t>
    </r>
    <r>
      <rPr>
        <sz val="10"/>
        <rFont val="Times New Roman"/>
        <family val="1"/>
        <charset val="162"/>
      </rPr>
      <t xml:space="preserve"> W/Y</t>
    </r>
  </si>
  <si>
    <r>
      <rPr>
        <sz val="10"/>
        <rFont val="Times New Roman"/>
        <family val="1"/>
        <charset val="162"/>
      </rPr>
      <t>TTE</t>
    </r>
    <r>
      <rPr>
        <sz val="10"/>
        <rFont val="Times New Roman"/>
        <family val="1"/>
        <charset val="162"/>
      </rPr>
      <t xml:space="preserve"> için</t>
    </r>
    <r>
      <rPr>
        <sz val="10"/>
        <rFont val="Times New Roman"/>
        <family val="1"/>
        <charset val="162"/>
      </rPr>
      <t xml:space="preserve"> kablo</t>
    </r>
    <r>
      <rPr>
        <sz val="10"/>
        <rFont val="Times New Roman"/>
        <family val="1"/>
        <charset val="162"/>
      </rPr>
      <t xml:space="preserve"> işaretleme</t>
    </r>
    <r>
      <rPr>
        <sz val="10"/>
        <rFont val="Times New Roman"/>
        <family val="1"/>
        <charset val="162"/>
      </rPr>
      <t xml:space="preserve"> etiketi</t>
    </r>
  </si>
  <si>
    <r>
      <rPr>
        <sz val="10"/>
        <rFont val="Times New Roman"/>
        <family val="1"/>
        <charset val="162"/>
      </rPr>
      <t>023</t>
    </r>
    <r>
      <rPr>
        <sz val="10"/>
        <rFont val="Times New Roman"/>
        <family val="1"/>
        <charset val="162"/>
      </rPr>
      <t xml:space="preserve"> 007</t>
    </r>
  </si>
  <si>
    <r>
      <rPr>
        <sz val="10"/>
        <rFont val="Times New Roman"/>
        <family val="1"/>
        <charset val="162"/>
      </rPr>
      <t>TPKIP</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8X15</t>
    </r>
    <r>
      <rPr>
        <sz val="10"/>
        <rFont val="Times New Roman"/>
        <family val="1"/>
        <charset val="162"/>
      </rPr>
      <t xml:space="preserve"> W/Y</t>
    </r>
  </si>
  <si>
    <r>
      <rPr>
        <sz val="10"/>
        <rFont val="Times New Roman"/>
        <family val="1"/>
        <charset val="162"/>
      </rPr>
      <t>023</t>
    </r>
    <r>
      <rPr>
        <sz val="10"/>
        <rFont val="Times New Roman"/>
        <family val="1"/>
        <charset val="162"/>
      </rPr>
      <t xml:space="preserve"> 008</t>
    </r>
  </si>
  <si>
    <r>
      <rPr>
        <sz val="10"/>
        <rFont val="Times New Roman"/>
        <family val="1"/>
        <charset val="162"/>
      </rPr>
      <t>TPKIP</t>
    </r>
    <r>
      <rPr>
        <sz val="10"/>
        <rFont val="Times New Roman"/>
        <family val="1"/>
        <charset val="162"/>
      </rPr>
      <t xml:space="preserve"> 40</t>
    </r>
    <r>
      <rPr>
        <sz val="10"/>
        <rFont val="Times New Roman"/>
        <family val="1"/>
        <charset val="162"/>
      </rPr>
      <t xml:space="preserve"> -</t>
    </r>
    <r>
      <rPr>
        <sz val="10"/>
        <rFont val="Times New Roman"/>
        <family val="1"/>
        <charset val="162"/>
      </rPr>
      <t xml:space="preserve"> 8X30</t>
    </r>
    <r>
      <rPr>
        <sz val="10"/>
        <rFont val="Times New Roman"/>
        <family val="1"/>
        <charset val="162"/>
      </rPr>
      <t xml:space="preserve"> W/Y</t>
    </r>
  </si>
  <si>
    <r>
      <rPr>
        <sz val="10"/>
        <rFont val="Times New Roman"/>
        <family val="1"/>
        <charset val="162"/>
      </rPr>
      <t>028</t>
    </r>
    <r>
      <rPr>
        <sz val="10"/>
        <rFont val="Times New Roman"/>
        <family val="1"/>
        <charset val="162"/>
      </rPr>
      <t xml:space="preserve"> 001</t>
    </r>
  </si>
  <si>
    <r>
      <rPr>
        <sz val="10"/>
        <rFont val="Times New Roman"/>
        <family val="1"/>
        <charset val="162"/>
      </rPr>
      <t>TTE</t>
    </r>
    <r>
      <rPr>
        <sz val="10"/>
        <rFont val="Times New Roman"/>
        <family val="1"/>
        <charset val="162"/>
      </rPr>
      <t xml:space="preserve"> 10/0.5-1.0</t>
    </r>
  </si>
  <si>
    <r>
      <rPr>
        <sz val="10"/>
        <rFont val="Times New Roman"/>
        <family val="1"/>
        <charset val="162"/>
      </rPr>
      <t>10</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0.5-1.0</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</si>
  <si>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002</t>
    </r>
  </si>
  <si>
    <r>
      <rPr>
        <sz val="10"/>
        <rFont val="Times New Roman"/>
        <family val="1"/>
        <charset val="162"/>
      </rPr>
      <t>TTE</t>
    </r>
    <r>
      <rPr>
        <sz val="10"/>
        <rFont val="Times New Roman"/>
        <family val="1"/>
        <charset val="162"/>
      </rPr>
      <t xml:space="preserve"> 10/1.5-2.5</t>
    </r>
  </si>
  <si>
    <r>
      <rPr>
        <sz val="10"/>
        <rFont val="Times New Roman"/>
        <family val="1"/>
        <charset val="162"/>
      </rPr>
      <t>10</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1.5-2.5</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</si>
  <si>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003</t>
    </r>
  </si>
  <si>
    <r>
      <rPr>
        <sz val="10"/>
        <rFont val="Times New Roman"/>
        <family val="1"/>
        <charset val="162"/>
      </rPr>
      <t>TTE</t>
    </r>
    <r>
      <rPr>
        <sz val="10"/>
        <rFont val="Times New Roman"/>
        <family val="1"/>
        <charset val="162"/>
      </rPr>
      <t xml:space="preserve"> 10/2.5-4.0</t>
    </r>
  </si>
  <si>
    <r>
      <rPr>
        <sz val="10"/>
        <rFont val="Times New Roman"/>
        <family val="1"/>
        <charset val="162"/>
      </rPr>
      <t>10</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2.5-4.0</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</si>
  <si>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004</t>
    </r>
  </si>
  <si>
    <r>
      <rPr>
        <sz val="10"/>
        <rFont val="Times New Roman"/>
        <family val="1"/>
        <charset val="162"/>
      </rPr>
      <t>TTE</t>
    </r>
    <r>
      <rPr>
        <sz val="10"/>
        <rFont val="Times New Roman"/>
        <family val="1"/>
        <charset val="162"/>
      </rPr>
      <t xml:space="preserve"> 10/6-10</t>
    </r>
  </si>
  <si>
    <r>
      <rPr>
        <sz val="10"/>
        <rFont val="Times New Roman"/>
        <family val="1"/>
        <charset val="162"/>
      </rPr>
      <t>10</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6-10</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</si>
  <si>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005</t>
    </r>
  </si>
  <si>
    <r>
      <rPr>
        <sz val="10"/>
        <rFont val="Times New Roman"/>
        <family val="1"/>
        <charset val="162"/>
      </rPr>
      <t>TTE</t>
    </r>
    <r>
      <rPr>
        <sz val="10"/>
        <rFont val="Times New Roman"/>
        <family val="1"/>
        <charset val="162"/>
      </rPr>
      <t xml:space="preserve"> 10/16-25</t>
    </r>
  </si>
  <si>
    <r>
      <rPr>
        <sz val="10"/>
        <rFont val="Times New Roman"/>
        <family val="1"/>
        <charset val="162"/>
      </rPr>
      <t>10</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16-25</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</si>
  <si>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006</t>
    </r>
  </si>
  <si>
    <r>
      <rPr>
        <sz val="10"/>
        <rFont val="Times New Roman"/>
        <family val="1"/>
        <charset val="162"/>
      </rPr>
      <t>TTE</t>
    </r>
    <r>
      <rPr>
        <sz val="10"/>
        <rFont val="Times New Roman"/>
        <family val="1"/>
        <charset val="162"/>
      </rPr>
      <t xml:space="preserve"> 15/0.5-1.0</t>
    </r>
  </si>
  <si>
    <r>
      <rPr>
        <sz val="10"/>
        <rFont val="Times New Roman"/>
        <family val="1"/>
        <charset val="162"/>
      </rPr>
      <t>15</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0.5-1.0</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</si>
  <si>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007</t>
    </r>
  </si>
  <si>
    <r>
      <rPr>
        <sz val="10"/>
        <rFont val="Times New Roman"/>
        <family val="1"/>
        <charset val="162"/>
      </rPr>
      <t>TTE</t>
    </r>
    <r>
      <rPr>
        <sz val="10"/>
        <rFont val="Times New Roman"/>
        <family val="1"/>
        <charset val="162"/>
      </rPr>
      <t xml:space="preserve"> 15/1.5-2.5</t>
    </r>
  </si>
  <si>
    <r>
      <rPr>
        <sz val="10"/>
        <rFont val="Times New Roman"/>
        <family val="1"/>
        <charset val="162"/>
      </rPr>
      <t>15</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1.5-2.5</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</si>
  <si>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008</t>
    </r>
  </si>
  <si>
    <r>
      <rPr>
        <sz val="10"/>
        <rFont val="Times New Roman"/>
        <family val="1"/>
        <charset val="162"/>
      </rPr>
      <t>TTE</t>
    </r>
    <r>
      <rPr>
        <sz val="10"/>
        <rFont val="Times New Roman"/>
        <family val="1"/>
        <charset val="162"/>
      </rPr>
      <t xml:space="preserve"> 15/2.5-4.0</t>
    </r>
  </si>
  <si>
    <r>
      <rPr>
        <sz val="10"/>
        <rFont val="Times New Roman"/>
        <family val="1"/>
        <charset val="162"/>
      </rPr>
      <t>15</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2.5-4.0</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</si>
  <si>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009</t>
    </r>
  </si>
  <si>
    <r>
      <rPr>
        <sz val="10"/>
        <rFont val="Times New Roman"/>
        <family val="1"/>
        <charset val="162"/>
      </rPr>
      <t>TTE</t>
    </r>
    <r>
      <rPr>
        <sz val="10"/>
        <rFont val="Times New Roman"/>
        <family val="1"/>
        <charset val="162"/>
      </rPr>
      <t xml:space="preserve"> 15/6-10</t>
    </r>
  </si>
  <si>
    <r>
      <rPr>
        <sz val="10"/>
        <rFont val="Times New Roman"/>
        <family val="1"/>
        <charset val="162"/>
      </rPr>
      <t>15</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6-10</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</si>
  <si>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010</t>
    </r>
  </si>
  <si>
    <r>
      <rPr>
        <sz val="10"/>
        <rFont val="Times New Roman"/>
        <family val="1"/>
        <charset val="162"/>
      </rPr>
      <t>TTE</t>
    </r>
    <r>
      <rPr>
        <sz val="10"/>
        <rFont val="Times New Roman"/>
        <family val="1"/>
        <charset val="162"/>
      </rPr>
      <t xml:space="preserve"> 15/16-25</t>
    </r>
  </si>
  <si>
    <r>
      <rPr>
        <sz val="10"/>
        <rFont val="Times New Roman"/>
        <family val="1"/>
        <charset val="162"/>
      </rPr>
      <t>15</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16-25</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</si>
  <si>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011</t>
    </r>
  </si>
  <si>
    <r>
      <rPr>
        <sz val="10"/>
        <rFont val="Times New Roman"/>
        <family val="1"/>
        <charset val="162"/>
      </rPr>
      <t>TTE</t>
    </r>
    <r>
      <rPr>
        <sz val="10"/>
        <rFont val="Times New Roman"/>
        <family val="1"/>
        <charset val="162"/>
      </rPr>
      <t xml:space="preserve"> 18/0.5-1.0</t>
    </r>
  </si>
  <si>
    <r>
      <rPr>
        <sz val="10"/>
        <rFont val="Times New Roman"/>
        <family val="1"/>
        <charset val="162"/>
      </rPr>
      <t>18</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0.5-1.0</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</si>
  <si>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012</t>
    </r>
  </si>
  <si>
    <r>
      <rPr>
        <sz val="10"/>
        <rFont val="Times New Roman"/>
        <family val="1"/>
        <charset val="162"/>
      </rPr>
      <t>TTE</t>
    </r>
    <r>
      <rPr>
        <sz val="10"/>
        <rFont val="Times New Roman"/>
        <family val="1"/>
        <charset val="162"/>
      </rPr>
      <t xml:space="preserve"> 18/1.5-2.5</t>
    </r>
  </si>
  <si>
    <r>
      <rPr>
        <sz val="10"/>
        <rFont val="Times New Roman"/>
        <family val="1"/>
        <charset val="162"/>
      </rPr>
      <t>18</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1.5-2.5</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</si>
  <si>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013</t>
    </r>
  </si>
  <si>
    <r>
      <rPr>
        <sz val="10"/>
        <rFont val="Times New Roman"/>
        <family val="1"/>
        <charset val="162"/>
      </rPr>
      <t>TTE</t>
    </r>
    <r>
      <rPr>
        <sz val="10"/>
        <rFont val="Times New Roman"/>
        <family val="1"/>
        <charset val="162"/>
      </rPr>
      <t xml:space="preserve"> 18/2.5-4.0</t>
    </r>
  </si>
  <si>
    <r>
      <rPr>
        <sz val="10"/>
        <rFont val="Times New Roman"/>
        <family val="1"/>
        <charset val="162"/>
      </rPr>
      <t>18</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2.5-4.0</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</si>
  <si>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014</t>
    </r>
  </si>
  <si>
    <r>
      <rPr>
        <sz val="10"/>
        <rFont val="Times New Roman"/>
        <family val="1"/>
        <charset val="162"/>
      </rPr>
      <t>TTE</t>
    </r>
    <r>
      <rPr>
        <sz val="10"/>
        <rFont val="Times New Roman"/>
        <family val="1"/>
        <charset val="162"/>
      </rPr>
      <t xml:space="preserve"> 18/6-10</t>
    </r>
  </si>
  <si>
    <r>
      <rPr>
        <sz val="10"/>
        <rFont val="Times New Roman"/>
        <family val="1"/>
        <charset val="162"/>
      </rPr>
      <t>18</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6-10</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</si>
  <si>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015</t>
    </r>
  </si>
  <si>
    <r>
      <rPr>
        <sz val="10"/>
        <rFont val="Times New Roman"/>
        <family val="1"/>
        <charset val="162"/>
      </rPr>
      <t>TTE</t>
    </r>
    <r>
      <rPr>
        <sz val="10"/>
        <rFont val="Times New Roman"/>
        <family val="1"/>
        <charset val="162"/>
      </rPr>
      <t xml:space="preserve"> 18/16-25</t>
    </r>
  </si>
  <si>
    <r>
      <rPr>
        <sz val="10"/>
        <rFont val="Times New Roman"/>
        <family val="1"/>
        <charset val="162"/>
      </rPr>
      <t>18</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16-25</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</si>
  <si>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016</t>
    </r>
  </si>
  <si>
    <r>
      <rPr>
        <sz val="10"/>
        <rFont val="Times New Roman"/>
        <family val="1"/>
        <charset val="162"/>
      </rPr>
      <t>TTE</t>
    </r>
    <r>
      <rPr>
        <sz val="10"/>
        <rFont val="Times New Roman"/>
        <family val="1"/>
        <charset val="162"/>
      </rPr>
      <t xml:space="preserve"> 23/0.5-1.0</t>
    </r>
  </si>
  <si>
    <r>
      <rPr>
        <sz val="10"/>
        <rFont val="Times New Roman"/>
        <family val="1"/>
        <charset val="162"/>
      </rPr>
      <t>23</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0.5-1.0</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</si>
  <si>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017</t>
    </r>
  </si>
  <si>
    <r>
      <rPr>
        <sz val="10"/>
        <rFont val="Times New Roman"/>
        <family val="1"/>
        <charset val="162"/>
      </rPr>
      <t>TTE</t>
    </r>
    <r>
      <rPr>
        <sz val="10"/>
        <rFont val="Times New Roman"/>
        <family val="1"/>
        <charset val="162"/>
      </rPr>
      <t xml:space="preserve"> 23/1.5-2.5</t>
    </r>
  </si>
  <si>
    <r>
      <rPr>
        <sz val="10"/>
        <rFont val="Times New Roman"/>
        <family val="1"/>
        <charset val="162"/>
      </rPr>
      <t>23</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1.5-2.5</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</si>
  <si>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018</t>
    </r>
  </si>
  <si>
    <r>
      <rPr>
        <sz val="10"/>
        <rFont val="Times New Roman"/>
        <family val="1"/>
        <charset val="162"/>
      </rPr>
      <t>TTE</t>
    </r>
    <r>
      <rPr>
        <sz val="10"/>
        <rFont val="Times New Roman"/>
        <family val="1"/>
        <charset val="162"/>
      </rPr>
      <t xml:space="preserve"> 23/2.5-4.0</t>
    </r>
  </si>
  <si>
    <r>
      <rPr>
        <sz val="10"/>
        <rFont val="Times New Roman"/>
        <family val="1"/>
        <charset val="162"/>
      </rPr>
      <t>23</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2.5-4.0</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</si>
  <si>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019</t>
    </r>
  </si>
  <si>
    <r>
      <rPr>
        <sz val="10"/>
        <rFont val="Times New Roman"/>
        <family val="1"/>
        <charset val="162"/>
      </rPr>
      <t>TTE</t>
    </r>
    <r>
      <rPr>
        <sz val="10"/>
        <rFont val="Times New Roman"/>
        <family val="1"/>
        <charset val="162"/>
      </rPr>
      <t xml:space="preserve"> 23/6-10</t>
    </r>
  </si>
  <si>
    <r>
      <rPr>
        <sz val="10"/>
        <rFont val="Times New Roman"/>
        <family val="1"/>
        <charset val="162"/>
      </rPr>
      <t>23</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6-10</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</si>
  <si>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020</t>
    </r>
  </si>
  <si>
    <r>
      <rPr>
        <sz val="10"/>
        <rFont val="Times New Roman"/>
        <family val="1"/>
        <charset val="162"/>
      </rPr>
      <t>TTE</t>
    </r>
    <r>
      <rPr>
        <sz val="10"/>
        <rFont val="Times New Roman"/>
        <family val="1"/>
        <charset val="162"/>
      </rPr>
      <t xml:space="preserve"> 23/16-25</t>
    </r>
  </si>
  <si>
    <r>
      <rPr>
        <sz val="10"/>
        <rFont val="Times New Roman"/>
        <family val="1"/>
        <charset val="162"/>
      </rPr>
      <t>23</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16-25</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</si>
  <si>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021</t>
    </r>
  </si>
  <si>
    <r>
      <rPr>
        <sz val="10"/>
        <rFont val="Times New Roman"/>
        <family val="1"/>
        <charset val="162"/>
      </rPr>
      <t>TTE</t>
    </r>
    <r>
      <rPr>
        <sz val="10"/>
        <rFont val="Times New Roman"/>
        <family val="1"/>
        <charset val="162"/>
      </rPr>
      <t xml:space="preserve"> 30/0.5-1.0</t>
    </r>
  </si>
  <si>
    <r>
      <rPr>
        <sz val="10"/>
        <rFont val="Times New Roman"/>
        <family val="1"/>
        <charset val="162"/>
      </rPr>
      <t>30</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0.5-1.5</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</si>
  <si>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022</t>
    </r>
  </si>
  <si>
    <r>
      <rPr>
        <sz val="10"/>
        <rFont val="Times New Roman"/>
        <family val="1"/>
        <charset val="162"/>
      </rPr>
      <t>TTE</t>
    </r>
    <r>
      <rPr>
        <sz val="10"/>
        <rFont val="Times New Roman"/>
        <family val="1"/>
        <charset val="162"/>
      </rPr>
      <t xml:space="preserve"> 30/1.5-2.5</t>
    </r>
  </si>
  <si>
    <r>
      <rPr>
        <sz val="10"/>
        <rFont val="Times New Roman"/>
        <family val="1"/>
        <charset val="162"/>
      </rPr>
      <t>30</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1.5-2.5</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</si>
  <si>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023</t>
    </r>
  </si>
  <si>
    <r>
      <rPr>
        <sz val="10"/>
        <rFont val="Times New Roman"/>
        <family val="1"/>
        <charset val="162"/>
      </rPr>
      <t>TTE</t>
    </r>
    <r>
      <rPr>
        <sz val="10"/>
        <rFont val="Times New Roman"/>
        <family val="1"/>
        <charset val="162"/>
      </rPr>
      <t xml:space="preserve"> 30/2.5-4.0</t>
    </r>
  </si>
  <si>
    <r>
      <rPr>
        <sz val="10"/>
        <rFont val="Times New Roman"/>
        <family val="1"/>
        <charset val="162"/>
      </rPr>
      <t>30</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2.5-4.0</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</si>
  <si>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024</t>
    </r>
  </si>
  <si>
    <r>
      <rPr>
        <sz val="10"/>
        <rFont val="Times New Roman"/>
        <family val="1"/>
        <charset val="162"/>
      </rPr>
      <t>TTE</t>
    </r>
    <r>
      <rPr>
        <sz val="10"/>
        <rFont val="Times New Roman"/>
        <family val="1"/>
        <charset val="162"/>
      </rPr>
      <t xml:space="preserve"> 30/6-10</t>
    </r>
  </si>
  <si>
    <r>
      <rPr>
        <sz val="10"/>
        <rFont val="Times New Roman"/>
        <family val="1"/>
        <charset val="162"/>
      </rPr>
      <t>30</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6-10</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</si>
  <si>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028</t>
    </r>
    <r>
      <rPr>
        <sz val="10"/>
        <rFont val="Times New Roman"/>
        <family val="1"/>
        <charset val="162"/>
      </rPr>
      <t xml:space="preserve"> 025</t>
    </r>
  </si>
  <si>
    <r>
      <rPr>
        <sz val="10"/>
        <rFont val="Times New Roman"/>
        <family val="1"/>
        <charset val="162"/>
      </rPr>
      <t>TTE</t>
    </r>
    <r>
      <rPr>
        <sz val="10"/>
        <rFont val="Times New Roman"/>
        <family val="1"/>
        <charset val="162"/>
      </rPr>
      <t xml:space="preserve"> 30/16-25</t>
    </r>
  </si>
  <si>
    <r>
      <rPr>
        <sz val="10"/>
        <rFont val="Times New Roman"/>
        <family val="1"/>
        <charset val="162"/>
      </rPr>
      <t>30</t>
    </r>
    <r>
      <rPr>
        <sz val="10"/>
        <rFont val="Times New Roman"/>
        <family val="1"/>
        <charset val="162"/>
      </rPr>
      <t xml:space="preserve"> mm</t>
    </r>
    <r>
      <rPr>
        <sz val="10"/>
        <rFont val="Times New Roman"/>
        <family val="1"/>
        <charset val="162"/>
      </rPr>
      <t xml:space="preserve"> uzunluk,</t>
    </r>
    <r>
      <rPr>
        <sz val="10"/>
        <rFont val="Times New Roman"/>
        <family val="1"/>
        <charset val="162"/>
      </rPr>
      <t xml:space="preserve"> 16-25</t>
    </r>
    <r>
      <rPr>
        <sz val="10"/>
        <rFont val="Times New Roman"/>
        <family val="1"/>
        <charset val="162"/>
      </rPr>
      <t xml:space="preserve"> mm</t>
    </r>
    <r>
      <rPr>
        <sz val="10"/>
        <rFont val="Times New Roman"/>
        <family val="1"/>
        <charset val="162"/>
      </rPr>
      <t>²</t>
    </r>
    <r>
      <rPr>
        <sz val="10"/>
        <rFont val="Times New Roman"/>
        <family val="1"/>
        <charset val="162"/>
      </rPr>
      <t xml:space="preserve"> kablolara</t>
    </r>
    <r>
      <rPr>
        <sz val="10"/>
        <rFont val="Times New Roman"/>
        <family val="1"/>
        <charset val="162"/>
      </rPr>
      <t xml:space="preserve"> uygun</t>
    </r>
  </si>
  <si>
    <r>
      <rPr>
        <sz val="10"/>
        <rFont val="Times New Roman"/>
        <family val="1"/>
        <charset val="162"/>
      </rPr>
      <t>025</t>
    </r>
    <r>
      <rPr>
        <sz val="10"/>
        <rFont val="Times New Roman"/>
        <family val="1"/>
        <charset val="162"/>
      </rPr>
      <t xml:space="preserve"> 001</t>
    </r>
  </si>
  <si>
    <r>
      <rPr>
        <sz val="10"/>
        <rFont val="Times New Roman"/>
        <family val="1"/>
        <charset val="162"/>
      </rPr>
      <t>CTL</t>
    </r>
    <r>
      <rPr>
        <sz val="10"/>
        <rFont val="Times New Roman"/>
        <family val="1"/>
        <charset val="162"/>
      </rPr>
      <t xml:space="preserve"> 1</t>
    </r>
    <r>
      <rPr>
        <sz val="10"/>
        <rFont val="Times New Roman"/>
        <family val="1"/>
        <charset val="162"/>
      </rPr>
      <t xml:space="preserve"> 29x8</t>
    </r>
  </si>
  <si>
    <r>
      <rPr>
        <sz val="10"/>
        <rFont val="Times New Roman"/>
        <family val="1"/>
        <charset val="162"/>
      </rPr>
      <t>29x8</t>
    </r>
  </si>
  <si>
    <r>
      <rPr>
        <sz val="10"/>
        <rFont val="Times New Roman"/>
        <family val="1"/>
        <charset val="162"/>
      </rPr>
      <t>025</t>
    </r>
    <r>
      <rPr>
        <sz val="10"/>
        <rFont val="Times New Roman"/>
        <family val="1"/>
        <charset val="162"/>
      </rPr>
      <t xml:space="preserve"> 002</t>
    </r>
  </si>
  <si>
    <r>
      <rPr>
        <sz val="10"/>
        <rFont val="Times New Roman"/>
        <family val="1"/>
        <charset val="162"/>
      </rPr>
      <t>CTL</t>
    </r>
    <r>
      <rPr>
        <sz val="10"/>
        <rFont val="Times New Roman"/>
        <family val="1"/>
        <charset val="162"/>
      </rPr>
      <t xml:space="preserve"> 2</t>
    </r>
    <r>
      <rPr>
        <sz val="10"/>
        <rFont val="Times New Roman"/>
        <family val="1"/>
        <charset val="162"/>
      </rPr>
      <t xml:space="preserve"> 39x15</t>
    </r>
  </si>
  <si>
    <r>
      <rPr>
        <sz val="10"/>
        <rFont val="Times New Roman"/>
        <family val="1"/>
        <charset val="162"/>
      </rPr>
      <t>39x15</t>
    </r>
    <r>
      <rPr>
        <sz val="10"/>
        <rFont val="Times New Roman"/>
        <family val="1"/>
        <charset val="162"/>
      </rPr>
      <t xml:space="preserve">  Etiket</t>
    </r>
    <r>
      <rPr>
        <sz val="10"/>
        <rFont val="Times New Roman"/>
        <family val="1"/>
        <charset val="162"/>
      </rPr>
      <t xml:space="preserve"> alanına</t>
    </r>
    <r>
      <rPr>
        <sz val="10"/>
        <rFont val="Times New Roman"/>
        <family val="1"/>
        <charset val="162"/>
      </rPr>
      <t xml:space="preserve"> sahip</t>
    </r>
    <r>
      <rPr>
        <sz val="10"/>
        <rFont val="Times New Roman"/>
        <family val="1"/>
        <charset val="162"/>
      </rPr>
      <t xml:space="preserve"> etiketli</t>
    </r>
    <r>
      <rPr>
        <sz val="10"/>
        <rFont val="Times New Roman"/>
        <family val="1"/>
        <charset val="162"/>
      </rPr>
      <t xml:space="preserve"> kablo</t>
    </r>
    <r>
      <rPr>
        <sz val="10"/>
        <rFont val="Times New Roman"/>
        <family val="1"/>
        <charset val="162"/>
      </rPr>
      <t xml:space="preserve"> bağı</t>
    </r>
  </si>
  <si>
    <r>
      <rPr>
        <sz val="10"/>
        <rFont val="Times New Roman"/>
        <family val="1"/>
        <charset val="162"/>
      </rPr>
      <t>025</t>
    </r>
    <r>
      <rPr>
        <sz val="10"/>
        <rFont val="Times New Roman"/>
        <family val="1"/>
        <charset val="162"/>
      </rPr>
      <t xml:space="preserve"> 003</t>
    </r>
  </si>
  <si>
    <r>
      <rPr>
        <sz val="10"/>
        <rFont val="Times New Roman"/>
        <family val="1"/>
        <charset val="162"/>
      </rPr>
      <t>TL-CTL1</t>
    </r>
    <r>
      <rPr>
        <sz val="10"/>
        <rFont val="Times New Roman"/>
        <family val="1"/>
        <charset val="162"/>
      </rPr>
      <t xml:space="preserve"> 29X8</t>
    </r>
    <r>
      <rPr>
        <sz val="10"/>
        <rFont val="Times New Roman"/>
        <family val="1"/>
        <charset val="162"/>
      </rPr>
      <t xml:space="preserve"> Y/W</t>
    </r>
  </si>
  <si>
    <r>
      <rPr>
        <sz val="10"/>
        <rFont val="Times New Roman"/>
        <family val="1"/>
        <charset val="162"/>
      </rPr>
      <t>CTL</t>
    </r>
    <r>
      <rPr>
        <sz val="10"/>
        <rFont val="Times New Roman"/>
        <family val="1"/>
        <charset val="162"/>
      </rPr>
      <t xml:space="preserve"> 1</t>
    </r>
    <r>
      <rPr>
        <sz val="10"/>
        <rFont val="Times New Roman"/>
        <family val="1"/>
        <charset val="162"/>
      </rPr>
      <t xml:space="preserve"> Kablo</t>
    </r>
    <r>
      <rPr>
        <sz val="10"/>
        <rFont val="Times New Roman"/>
        <family val="1"/>
        <charset val="162"/>
      </rPr>
      <t xml:space="preserve"> bağı</t>
    </r>
    <r>
      <rPr>
        <sz val="10"/>
        <rFont val="Times New Roman"/>
        <family val="1"/>
        <charset val="162"/>
      </rPr>
      <t xml:space="preserve"> etiketine</t>
    </r>
    <r>
      <rPr>
        <sz val="10"/>
        <rFont val="Times New Roman"/>
        <family val="1"/>
        <charset val="162"/>
      </rPr>
      <t xml:space="preserve"> uygun</t>
    </r>
  </si>
  <si>
    <r>
      <rPr>
        <sz val="10"/>
        <rFont val="Times New Roman"/>
        <family val="1"/>
        <charset val="162"/>
      </rPr>
      <t>025</t>
    </r>
    <r>
      <rPr>
        <sz val="10"/>
        <rFont val="Times New Roman"/>
        <family val="1"/>
        <charset val="162"/>
      </rPr>
      <t xml:space="preserve"> 004</t>
    </r>
  </si>
  <si>
    <r>
      <rPr>
        <sz val="10"/>
        <rFont val="Times New Roman"/>
        <family val="1"/>
        <charset val="162"/>
      </rPr>
      <t>TL-CTL2</t>
    </r>
    <r>
      <rPr>
        <sz val="10"/>
        <rFont val="Times New Roman"/>
        <family val="1"/>
        <charset val="162"/>
      </rPr>
      <t xml:space="preserve"> 39X15</t>
    </r>
    <r>
      <rPr>
        <sz val="10"/>
        <rFont val="Times New Roman"/>
        <family val="1"/>
        <charset val="162"/>
      </rPr>
      <t xml:space="preserve"> Y/W</t>
    </r>
  </si>
  <si>
    <r>
      <rPr>
        <sz val="10"/>
        <rFont val="Times New Roman"/>
        <family val="1"/>
        <charset val="162"/>
      </rPr>
      <t>CTL</t>
    </r>
    <r>
      <rPr>
        <sz val="10"/>
        <rFont val="Times New Roman"/>
        <family val="1"/>
        <charset val="162"/>
      </rPr>
      <t xml:space="preserve"> 2</t>
    </r>
    <r>
      <rPr>
        <sz val="10"/>
        <rFont val="Times New Roman"/>
        <family val="1"/>
        <charset val="162"/>
      </rPr>
      <t xml:space="preserve"> Kablo</t>
    </r>
    <r>
      <rPr>
        <sz val="10"/>
        <rFont val="Times New Roman"/>
        <family val="1"/>
        <charset val="162"/>
      </rPr>
      <t xml:space="preserve"> bağı</t>
    </r>
    <r>
      <rPr>
        <sz val="10"/>
        <rFont val="Times New Roman"/>
        <family val="1"/>
        <charset val="162"/>
      </rPr>
      <t xml:space="preserve"> etiketine</t>
    </r>
    <r>
      <rPr>
        <sz val="10"/>
        <rFont val="Times New Roman"/>
        <family val="1"/>
        <charset val="162"/>
      </rPr>
      <t xml:space="preserve"> uygun</t>
    </r>
  </si>
  <si>
    <r>
      <rPr>
        <sz val="10"/>
        <rFont val="Times New Roman"/>
        <family val="1"/>
        <charset val="162"/>
      </rPr>
      <t>*Tl-CTL</t>
    </r>
    <r>
      <rPr>
        <sz val="10"/>
        <rFont val="Times New Roman"/>
        <family val="1"/>
        <charset val="162"/>
      </rPr>
      <t xml:space="preserve"> etiketleri</t>
    </r>
    <r>
      <rPr>
        <sz val="10"/>
        <rFont val="Times New Roman"/>
        <family val="1"/>
        <charset val="162"/>
      </rPr>
      <t xml:space="preserve"> MTT</t>
    </r>
    <r>
      <rPr>
        <sz val="10"/>
        <rFont val="Times New Roman"/>
        <family val="1"/>
        <charset val="162"/>
      </rPr>
      <t xml:space="preserve"> 210</t>
    </r>
    <r>
      <rPr>
        <sz val="10"/>
        <rFont val="Times New Roman"/>
        <family val="1"/>
        <charset val="162"/>
      </rPr>
      <t xml:space="preserve"> -</t>
    </r>
    <r>
      <rPr>
        <sz val="10"/>
        <rFont val="Times New Roman"/>
        <family val="1"/>
        <charset val="162"/>
      </rPr>
      <t xml:space="preserve"> MTT</t>
    </r>
    <r>
      <rPr>
        <sz val="10"/>
        <rFont val="Times New Roman"/>
        <family val="1"/>
        <charset val="162"/>
      </rPr>
      <t xml:space="preserve"> 300</t>
    </r>
    <r>
      <rPr>
        <sz val="10"/>
        <rFont val="Times New Roman"/>
        <family val="1"/>
        <charset val="162"/>
      </rPr>
      <t xml:space="preserve"> termal</t>
    </r>
    <r>
      <rPr>
        <sz val="10"/>
        <rFont val="Times New Roman"/>
        <family val="1"/>
        <charset val="162"/>
      </rPr>
      <t xml:space="preserve"> yazıcı</t>
    </r>
    <r>
      <rPr>
        <sz val="10"/>
        <rFont val="Times New Roman"/>
        <family val="1"/>
        <charset val="162"/>
      </rPr>
      <t xml:space="preserve"> ile</t>
    </r>
    <r>
      <rPr>
        <sz val="10"/>
        <rFont val="Times New Roman"/>
        <family val="1"/>
        <charset val="162"/>
      </rPr>
      <t xml:space="preserve"> yazdırılır.</t>
    </r>
  </si>
  <si>
    <r>
      <rPr>
        <sz val="10"/>
        <rFont val="Times New Roman"/>
        <family val="1"/>
        <charset val="162"/>
      </rPr>
      <t>012</t>
    </r>
    <r>
      <rPr>
        <sz val="10"/>
        <rFont val="Times New Roman"/>
        <family val="1"/>
        <charset val="162"/>
      </rPr>
      <t xml:space="preserve"> 001</t>
    </r>
  </si>
  <si>
    <r>
      <rPr>
        <sz val="10"/>
        <rFont val="Times New Roman"/>
        <family val="1"/>
        <charset val="162"/>
      </rPr>
      <t>MKY</t>
    </r>
    <r>
      <rPr>
        <sz val="10"/>
        <rFont val="Times New Roman"/>
        <family val="1"/>
        <charset val="162"/>
      </rPr>
      <t xml:space="preserve"> 0,50/8</t>
    </r>
  </si>
  <si>
    <r>
      <rPr>
        <sz val="10"/>
        <rFont val="Times New Roman"/>
        <family val="1"/>
        <charset val="162"/>
      </rPr>
      <t>0,5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</si>
  <si>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012</t>
    </r>
    <r>
      <rPr>
        <sz val="10"/>
        <rFont val="Times New Roman"/>
        <family val="1"/>
        <charset val="162"/>
      </rPr>
      <t xml:space="preserve"> 002</t>
    </r>
  </si>
  <si>
    <r>
      <rPr>
        <sz val="10"/>
        <rFont val="Times New Roman"/>
        <family val="1"/>
        <charset val="162"/>
      </rPr>
      <t>MKY</t>
    </r>
    <r>
      <rPr>
        <sz val="10"/>
        <rFont val="Times New Roman"/>
        <family val="1"/>
        <charset val="162"/>
      </rPr>
      <t xml:space="preserve"> 0,75/8</t>
    </r>
  </si>
  <si>
    <r>
      <rPr>
        <sz val="10"/>
        <rFont val="Times New Roman"/>
        <family val="1"/>
        <charset val="162"/>
      </rPr>
      <t>0,75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</si>
  <si>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012</t>
    </r>
    <r>
      <rPr>
        <sz val="10"/>
        <rFont val="Times New Roman"/>
        <family val="1"/>
        <charset val="162"/>
      </rPr>
      <t xml:space="preserve"> 003</t>
    </r>
  </si>
  <si>
    <r>
      <rPr>
        <sz val="10"/>
        <rFont val="Times New Roman"/>
        <family val="1"/>
        <charset val="162"/>
      </rPr>
      <t>MKY</t>
    </r>
    <r>
      <rPr>
        <sz val="10"/>
        <rFont val="Times New Roman"/>
        <family val="1"/>
        <charset val="162"/>
      </rPr>
      <t xml:space="preserve"> 1,0/8</t>
    </r>
  </si>
  <si>
    <r>
      <rPr>
        <sz val="10"/>
        <rFont val="Times New Roman"/>
        <family val="1"/>
        <charset val="162"/>
      </rPr>
      <t>1</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</si>
  <si>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012</t>
    </r>
    <r>
      <rPr>
        <sz val="10"/>
        <rFont val="Times New Roman"/>
        <family val="1"/>
        <charset val="162"/>
      </rPr>
      <t xml:space="preserve"> 004</t>
    </r>
  </si>
  <si>
    <r>
      <rPr>
        <sz val="10"/>
        <rFont val="Times New Roman"/>
        <family val="1"/>
        <charset val="162"/>
      </rPr>
      <t>MKY</t>
    </r>
    <r>
      <rPr>
        <sz val="10"/>
        <rFont val="Times New Roman"/>
        <family val="1"/>
        <charset val="162"/>
      </rPr>
      <t xml:space="preserve"> 1,5/8</t>
    </r>
  </si>
  <si>
    <r>
      <rPr>
        <sz val="10"/>
        <rFont val="Times New Roman"/>
        <family val="1"/>
        <charset val="162"/>
      </rPr>
      <t>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</si>
  <si>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012</t>
    </r>
    <r>
      <rPr>
        <sz val="10"/>
        <rFont val="Times New Roman"/>
        <family val="1"/>
        <charset val="162"/>
      </rPr>
      <t xml:space="preserve"> 005</t>
    </r>
  </si>
  <si>
    <r>
      <rPr>
        <sz val="10"/>
        <rFont val="Times New Roman"/>
        <family val="1"/>
        <charset val="162"/>
      </rPr>
      <t>MKY</t>
    </r>
    <r>
      <rPr>
        <sz val="10"/>
        <rFont val="Times New Roman"/>
        <family val="1"/>
        <charset val="162"/>
      </rPr>
      <t xml:space="preserve"> 2,5/8</t>
    </r>
  </si>
  <si>
    <r>
      <rPr>
        <sz val="10"/>
        <rFont val="Times New Roman"/>
        <family val="1"/>
        <charset val="162"/>
      </rPr>
      <t>2,5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</si>
  <si>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012</t>
    </r>
    <r>
      <rPr>
        <sz val="10"/>
        <rFont val="Times New Roman"/>
        <family val="1"/>
        <charset val="162"/>
      </rPr>
      <t xml:space="preserve"> 006</t>
    </r>
  </si>
  <si>
    <r>
      <rPr>
        <sz val="10"/>
        <rFont val="Times New Roman"/>
        <family val="1"/>
        <charset val="162"/>
      </rPr>
      <t>MKY</t>
    </r>
    <r>
      <rPr>
        <sz val="10"/>
        <rFont val="Times New Roman"/>
        <family val="1"/>
        <charset val="162"/>
      </rPr>
      <t xml:space="preserve"> 4,0/9</t>
    </r>
  </si>
  <si>
    <r>
      <rPr>
        <sz val="10"/>
        <rFont val="Times New Roman"/>
        <family val="1"/>
        <charset val="162"/>
      </rPr>
      <t>4</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</si>
  <si>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012</t>
    </r>
    <r>
      <rPr>
        <sz val="10"/>
        <rFont val="Times New Roman"/>
        <family val="1"/>
        <charset val="162"/>
      </rPr>
      <t xml:space="preserve"> 007</t>
    </r>
  </si>
  <si>
    <r>
      <rPr>
        <sz val="10"/>
        <rFont val="Times New Roman"/>
        <family val="1"/>
        <charset val="162"/>
      </rPr>
      <t>MKY</t>
    </r>
    <r>
      <rPr>
        <sz val="10"/>
        <rFont val="Times New Roman"/>
        <family val="1"/>
        <charset val="162"/>
      </rPr>
      <t xml:space="preserve"> 6,0/12</t>
    </r>
  </si>
  <si>
    <r>
      <rPr>
        <sz val="10"/>
        <rFont val="Times New Roman"/>
        <family val="1"/>
        <charset val="162"/>
      </rPr>
      <t>6</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</si>
  <si>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012</t>
    </r>
    <r>
      <rPr>
        <sz val="10"/>
        <rFont val="Times New Roman"/>
        <family val="1"/>
        <charset val="162"/>
      </rPr>
      <t xml:space="preserve"> 008</t>
    </r>
  </si>
  <si>
    <r>
      <rPr>
        <sz val="10"/>
        <rFont val="Times New Roman"/>
        <family val="1"/>
        <charset val="162"/>
      </rPr>
      <t>MKY</t>
    </r>
    <r>
      <rPr>
        <sz val="10"/>
        <rFont val="Times New Roman"/>
        <family val="1"/>
        <charset val="162"/>
      </rPr>
      <t xml:space="preserve"> 10,0/12</t>
    </r>
  </si>
  <si>
    <r>
      <rPr>
        <sz val="10"/>
        <rFont val="Times New Roman"/>
        <family val="1"/>
        <charset val="162"/>
      </rPr>
      <t>10</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</si>
  <si>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012</t>
    </r>
    <r>
      <rPr>
        <sz val="10"/>
        <rFont val="Times New Roman"/>
        <family val="1"/>
        <charset val="162"/>
      </rPr>
      <t xml:space="preserve"> 009</t>
    </r>
  </si>
  <si>
    <r>
      <rPr>
        <sz val="10"/>
        <rFont val="Times New Roman"/>
        <family val="1"/>
        <charset val="162"/>
      </rPr>
      <t>MKY</t>
    </r>
    <r>
      <rPr>
        <sz val="10"/>
        <rFont val="Times New Roman"/>
        <family val="1"/>
        <charset val="162"/>
      </rPr>
      <t xml:space="preserve"> 16,0/12</t>
    </r>
  </si>
  <si>
    <r>
      <rPr>
        <sz val="10"/>
        <rFont val="Times New Roman"/>
        <family val="1"/>
        <charset val="162"/>
      </rPr>
      <t>16</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</si>
  <si>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012</t>
    </r>
    <r>
      <rPr>
        <sz val="10"/>
        <rFont val="Times New Roman"/>
        <family val="1"/>
        <charset val="162"/>
      </rPr>
      <t xml:space="preserve"> 010</t>
    </r>
  </si>
  <si>
    <r>
      <rPr>
        <sz val="10"/>
        <rFont val="Times New Roman"/>
        <family val="1"/>
        <charset val="162"/>
      </rPr>
      <t>MKY</t>
    </r>
    <r>
      <rPr>
        <sz val="10"/>
        <rFont val="Times New Roman"/>
        <family val="1"/>
        <charset val="162"/>
      </rPr>
      <t xml:space="preserve"> 25,0/16</t>
    </r>
  </si>
  <si>
    <r>
      <rPr>
        <sz val="10"/>
        <rFont val="Times New Roman"/>
        <family val="1"/>
        <charset val="162"/>
      </rPr>
      <t>25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</si>
  <si>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012</t>
    </r>
    <r>
      <rPr>
        <sz val="10"/>
        <rFont val="Times New Roman"/>
        <family val="1"/>
        <charset val="162"/>
      </rPr>
      <t xml:space="preserve"> 011</t>
    </r>
  </si>
  <si>
    <r>
      <rPr>
        <sz val="10"/>
        <rFont val="Times New Roman"/>
        <family val="1"/>
        <charset val="162"/>
      </rPr>
      <t>MKY</t>
    </r>
    <r>
      <rPr>
        <sz val="10"/>
        <rFont val="Times New Roman"/>
        <family val="1"/>
        <charset val="162"/>
      </rPr>
      <t xml:space="preserve"> 35,0/16</t>
    </r>
  </si>
  <si>
    <r>
      <rPr>
        <sz val="10"/>
        <rFont val="Times New Roman"/>
        <family val="1"/>
        <charset val="162"/>
      </rPr>
      <t>35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</si>
  <si>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012</t>
    </r>
    <r>
      <rPr>
        <sz val="10"/>
        <rFont val="Times New Roman"/>
        <family val="1"/>
        <charset val="162"/>
      </rPr>
      <t xml:space="preserve"> 012</t>
    </r>
  </si>
  <si>
    <r>
      <rPr>
        <sz val="10"/>
        <rFont val="Times New Roman"/>
        <family val="1"/>
        <charset val="162"/>
      </rPr>
      <t>MKY</t>
    </r>
    <r>
      <rPr>
        <sz val="10"/>
        <rFont val="Times New Roman"/>
        <family val="1"/>
        <charset val="162"/>
      </rPr>
      <t xml:space="preserve"> 50,0/20</t>
    </r>
  </si>
  <si>
    <r>
      <rPr>
        <sz val="10"/>
        <rFont val="Times New Roman"/>
        <family val="1"/>
        <charset val="162"/>
      </rPr>
      <t>50</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</si>
  <si>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011</t>
    </r>
    <r>
      <rPr>
        <sz val="10"/>
        <rFont val="Times New Roman"/>
        <family val="1"/>
        <charset val="162"/>
      </rPr>
      <t xml:space="preserve"> 001</t>
    </r>
  </si>
  <si>
    <r>
      <rPr>
        <sz val="10"/>
        <rFont val="Times New Roman"/>
        <family val="1"/>
        <charset val="162"/>
      </rPr>
      <t>MKY</t>
    </r>
    <r>
      <rPr>
        <sz val="10"/>
        <rFont val="Times New Roman"/>
        <family val="1"/>
        <charset val="162"/>
      </rPr>
      <t xml:space="preserve"> 2x0,5/8</t>
    </r>
  </si>
  <si>
    <r>
      <t>0,5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çift</t>
    </r>
    <r>
      <rPr>
        <sz val="10"/>
        <rFont val="Times New Roman"/>
        <family val="1"/>
        <charset val="162"/>
      </rPr>
      <t xml:space="preserve"> girişli</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</si>
  <si>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011</t>
    </r>
    <r>
      <rPr>
        <sz val="10"/>
        <rFont val="Times New Roman"/>
        <family val="1"/>
        <charset val="162"/>
      </rPr>
      <t xml:space="preserve"> 002</t>
    </r>
  </si>
  <si>
    <r>
      <rPr>
        <sz val="10"/>
        <rFont val="Times New Roman"/>
        <family val="1"/>
        <charset val="162"/>
      </rPr>
      <t>MKY</t>
    </r>
    <r>
      <rPr>
        <sz val="10"/>
        <rFont val="Times New Roman"/>
        <family val="1"/>
        <charset val="162"/>
      </rPr>
      <t xml:space="preserve"> 2x0,75/8</t>
    </r>
  </si>
  <si>
    <r>
      <rPr>
        <sz val="10"/>
        <rFont val="Times New Roman"/>
        <family val="1"/>
        <charset val="162"/>
      </rPr>
      <t>0,75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çift</t>
    </r>
    <r>
      <rPr>
        <sz val="10"/>
        <rFont val="Times New Roman"/>
        <family val="1"/>
        <charset val="162"/>
      </rPr>
      <t xml:space="preserve"> girişli</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</si>
  <si>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011</t>
    </r>
    <r>
      <rPr>
        <sz val="10"/>
        <rFont val="Times New Roman"/>
        <family val="1"/>
        <charset val="162"/>
      </rPr>
      <t xml:space="preserve"> 003</t>
    </r>
  </si>
  <si>
    <r>
      <rPr>
        <sz val="10"/>
        <rFont val="Times New Roman"/>
        <family val="1"/>
        <charset val="162"/>
      </rPr>
      <t>MKY</t>
    </r>
    <r>
      <rPr>
        <sz val="10"/>
        <rFont val="Times New Roman"/>
        <family val="1"/>
        <charset val="162"/>
      </rPr>
      <t xml:space="preserve"> 2x1,0/8</t>
    </r>
  </si>
  <si>
    <r>
      <rPr>
        <sz val="10"/>
        <rFont val="Times New Roman"/>
        <family val="1"/>
        <charset val="162"/>
      </rPr>
      <t>1</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çift</t>
    </r>
    <r>
      <rPr>
        <sz val="10"/>
        <rFont val="Times New Roman"/>
        <family val="1"/>
        <charset val="162"/>
      </rPr>
      <t xml:space="preserve"> girişli</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</si>
  <si>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011</t>
    </r>
    <r>
      <rPr>
        <sz val="10"/>
        <rFont val="Times New Roman"/>
        <family val="1"/>
        <charset val="162"/>
      </rPr>
      <t xml:space="preserve"> 004</t>
    </r>
  </si>
  <si>
    <r>
      <rPr>
        <sz val="10"/>
        <rFont val="Times New Roman"/>
        <family val="1"/>
        <charset val="162"/>
      </rPr>
      <t>MKY</t>
    </r>
    <r>
      <rPr>
        <sz val="10"/>
        <rFont val="Times New Roman"/>
        <family val="1"/>
        <charset val="162"/>
      </rPr>
      <t xml:space="preserve"> 2x1,5/8</t>
    </r>
  </si>
  <si>
    <r>
      <rPr>
        <sz val="10"/>
        <rFont val="Times New Roman"/>
        <family val="1"/>
        <charset val="162"/>
      </rPr>
      <t>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çift</t>
    </r>
    <r>
      <rPr>
        <sz val="10"/>
        <rFont val="Times New Roman"/>
        <family val="1"/>
        <charset val="162"/>
      </rPr>
      <t xml:space="preserve"> girişli</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</si>
  <si>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011</t>
    </r>
    <r>
      <rPr>
        <sz val="10"/>
        <rFont val="Times New Roman"/>
        <family val="1"/>
        <charset val="162"/>
      </rPr>
      <t xml:space="preserve"> 005</t>
    </r>
  </si>
  <si>
    <r>
      <rPr>
        <sz val="10"/>
        <rFont val="Times New Roman"/>
        <family val="1"/>
        <charset val="162"/>
      </rPr>
      <t>MKY</t>
    </r>
    <r>
      <rPr>
        <sz val="10"/>
        <rFont val="Times New Roman"/>
        <family val="1"/>
        <charset val="162"/>
      </rPr>
      <t xml:space="preserve"> 2x2,5/10</t>
    </r>
  </si>
  <si>
    <r>
      <rPr>
        <sz val="10"/>
        <rFont val="Times New Roman"/>
        <family val="1"/>
        <charset val="162"/>
      </rPr>
      <t>2,5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çift</t>
    </r>
    <r>
      <rPr>
        <sz val="10"/>
        <rFont val="Times New Roman"/>
        <family val="1"/>
        <charset val="162"/>
      </rPr>
      <t xml:space="preserve"> girişli</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</si>
  <si>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011</t>
    </r>
    <r>
      <rPr>
        <sz val="10"/>
        <rFont val="Times New Roman"/>
        <family val="1"/>
        <charset val="162"/>
      </rPr>
      <t xml:space="preserve"> 006</t>
    </r>
  </si>
  <si>
    <r>
      <rPr>
        <sz val="10"/>
        <rFont val="Times New Roman"/>
        <family val="1"/>
        <charset val="162"/>
      </rPr>
      <t>MKY</t>
    </r>
    <r>
      <rPr>
        <sz val="10"/>
        <rFont val="Times New Roman"/>
        <family val="1"/>
        <charset val="162"/>
      </rPr>
      <t xml:space="preserve"> 2x4,0/12</t>
    </r>
  </si>
  <si>
    <r>
      <rPr>
        <sz val="10"/>
        <rFont val="Times New Roman"/>
        <family val="1"/>
        <charset val="162"/>
      </rPr>
      <t>4</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çift</t>
    </r>
    <r>
      <rPr>
        <sz val="10"/>
        <rFont val="Times New Roman"/>
        <family val="1"/>
        <charset val="162"/>
      </rPr>
      <t xml:space="preserve"> girişli</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</si>
  <si>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011</t>
    </r>
    <r>
      <rPr>
        <sz val="10"/>
        <rFont val="Times New Roman"/>
        <family val="1"/>
        <charset val="162"/>
      </rPr>
      <t xml:space="preserve"> 007</t>
    </r>
  </si>
  <si>
    <r>
      <rPr>
        <sz val="10"/>
        <rFont val="Times New Roman"/>
        <family val="1"/>
        <charset val="162"/>
      </rPr>
      <t>MKY</t>
    </r>
    <r>
      <rPr>
        <sz val="10"/>
        <rFont val="Times New Roman"/>
        <family val="1"/>
        <charset val="162"/>
      </rPr>
      <t xml:space="preserve"> 2x6,0/14</t>
    </r>
  </si>
  <si>
    <r>
      <rPr>
        <sz val="10"/>
        <rFont val="Times New Roman"/>
        <family val="1"/>
        <charset val="162"/>
      </rPr>
      <t>6</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çift</t>
    </r>
    <r>
      <rPr>
        <sz val="10"/>
        <rFont val="Times New Roman"/>
        <family val="1"/>
        <charset val="162"/>
      </rPr>
      <t xml:space="preserve"> girişli</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</si>
  <si>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0,73</t>
    </r>
  </si>
  <si>
    <r>
      <rPr>
        <sz val="10"/>
        <rFont val="Times New Roman"/>
        <family val="1"/>
        <charset val="162"/>
      </rPr>
      <t>011</t>
    </r>
    <r>
      <rPr>
        <sz val="10"/>
        <rFont val="Times New Roman"/>
        <family val="1"/>
        <charset val="162"/>
      </rPr>
      <t xml:space="preserve"> 008</t>
    </r>
  </si>
  <si>
    <r>
      <rPr>
        <sz val="10"/>
        <rFont val="Times New Roman"/>
        <family val="1"/>
        <charset val="162"/>
      </rPr>
      <t>MKY</t>
    </r>
    <r>
      <rPr>
        <sz val="10"/>
        <rFont val="Times New Roman"/>
        <family val="1"/>
        <charset val="162"/>
      </rPr>
      <t xml:space="preserve"> 2x10,0/14</t>
    </r>
  </si>
  <si>
    <r>
      <rPr>
        <sz val="10"/>
        <rFont val="Times New Roman"/>
        <family val="1"/>
        <charset val="162"/>
      </rPr>
      <t>10</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çift</t>
    </r>
    <r>
      <rPr>
        <sz val="10"/>
        <rFont val="Times New Roman"/>
        <family val="1"/>
        <charset val="162"/>
      </rPr>
      <t xml:space="preserve"> girişli</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</si>
  <si>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011</t>
    </r>
    <r>
      <rPr>
        <sz val="10"/>
        <rFont val="Times New Roman"/>
        <family val="1"/>
        <charset val="162"/>
      </rPr>
      <t xml:space="preserve"> 009</t>
    </r>
  </si>
  <si>
    <r>
      <rPr>
        <sz val="10"/>
        <rFont val="Times New Roman"/>
        <family val="1"/>
        <charset val="162"/>
      </rPr>
      <t>MKY</t>
    </r>
    <r>
      <rPr>
        <sz val="10"/>
        <rFont val="Times New Roman"/>
        <family val="1"/>
        <charset val="162"/>
      </rPr>
      <t xml:space="preserve"> 2x16,0/14</t>
    </r>
  </si>
  <si>
    <r>
      <rPr>
        <sz val="10"/>
        <rFont val="Times New Roman"/>
        <family val="1"/>
        <charset val="162"/>
      </rPr>
      <t>16</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çift</t>
    </r>
    <r>
      <rPr>
        <sz val="10"/>
        <rFont val="Times New Roman"/>
        <family val="1"/>
        <charset val="162"/>
      </rPr>
      <t xml:space="preserve"> girişli</t>
    </r>
    <r>
      <rPr>
        <sz val="10"/>
        <rFont val="Times New Roman"/>
        <family val="1"/>
        <charset val="162"/>
      </rPr>
      <t xml:space="preserve"> izoleli</t>
    </r>
    <r>
      <rPr>
        <sz val="10"/>
        <rFont val="Times New Roman"/>
        <family val="1"/>
        <charset val="162"/>
      </rPr>
      <t xml:space="preserve"> yüksük</t>
    </r>
  </si>
  <si>
    <r>
      <rPr>
        <sz val="10"/>
        <rFont val="Times New Roman"/>
        <family val="1"/>
        <charset val="162"/>
      </rPr>
      <t>010</t>
    </r>
    <r>
      <rPr>
        <sz val="10"/>
        <rFont val="Times New Roman"/>
        <family val="1"/>
        <charset val="162"/>
      </rPr>
      <t xml:space="preserve"> 018</t>
    </r>
  </si>
  <si>
    <r>
      <rPr>
        <sz val="10"/>
        <rFont val="Times New Roman"/>
        <family val="1"/>
        <charset val="162"/>
      </rPr>
      <t>MYK</t>
    </r>
    <r>
      <rPr>
        <sz val="10"/>
        <rFont val="Times New Roman"/>
        <family val="1"/>
        <charset val="162"/>
      </rPr>
      <t xml:space="preserve"> 1206</t>
    </r>
  </si>
  <si>
    <r>
      <rPr>
        <sz val="10"/>
        <rFont val="Times New Roman"/>
        <family val="1"/>
        <charset val="162"/>
      </rPr>
      <t>2.5-6.0</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12</t>
    </r>
  </si>
  <si>
    <r>
      <rPr>
        <sz val="10"/>
        <rFont val="Times New Roman"/>
        <family val="1"/>
        <charset val="162"/>
      </rPr>
      <t>010</t>
    </r>
    <r>
      <rPr>
        <sz val="10"/>
        <rFont val="Times New Roman"/>
        <family val="1"/>
        <charset val="162"/>
      </rPr>
      <t xml:space="preserve"> 001</t>
    </r>
  </si>
  <si>
    <r>
      <rPr>
        <sz val="10"/>
        <rFont val="Times New Roman"/>
        <family val="1"/>
        <charset val="162"/>
      </rPr>
      <t>MYK</t>
    </r>
    <r>
      <rPr>
        <sz val="10"/>
        <rFont val="Times New Roman"/>
        <family val="1"/>
        <charset val="162"/>
      </rPr>
      <t xml:space="preserve"> 301</t>
    </r>
  </si>
  <si>
    <r>
      <rPr>
        <sz val="10"/>
        <rFont val="Times New Roman"/>
        <family val="1"/>
        <charset val="162"/>
      </rPr>
      <t>0.5-1.5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3</t>
    </r>
  </si>
  <si>
    <r>
      <rPr>
        <sz val="10"/>
        <rFont val="Times New Roman"/>
        <family val="1"/>
        <charset val="162"/>
      </rPr>
      <t>010</t>
    </r>
    <r>
      <rPr>
        <sz val="10"/>
        <rFont val="Times New Roman"/>
        <family val="1"/>
        <charset val="162"/>
      </rPr>
      <t xml:space="preserve"> 002</t>
    </r>
  </si>
  <si>
    <r>
      <rPr>
        <sz val="10"/>
        <rFont val="Times New Roman"/>
        <family val="1"/>
        <charset val="162"/>
      </rPr>
      <t>MYK</t>
    </r>
    <r>
      <rPr>
        <sz val="10"/>
        <rFont val="Times New Roman"/>
        <family val="1"/>
        <charset val="162"/>
      </rPr>
      <t xml:space="preserve"> 302</t>
    </r>
  </si>
  <si>
    <r>
      <rPr>
        <sz val="10"/>
        <rFont val="Times New Roman"/>
        <family val="1"/>
        <charset val="162"/>
      </rPr>
      <t>1.5-2.5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3</t>
    </r>
  </si>
  <si>
    <r>
      <rPr>
        <sz val="10"/>
        <rFont val="Times New Roman"/>
        <family val="1"/>
        <charset val="162"/>
      </rPr>
      <t>010</t>
    </r>
    <r>
      <rPr>
        <sz val="10"/>
        <rFont val="Times New Roman"/>
        <family val="1"/>
        <charset val="162"/>
      </rPr>
      <t xml:space="preserve"> 003</t>
    </r>
  </si>
  <si>
    <r>
      <rPr>
        <sz val="10"/>
        <rFont val="Times New Roman"/>
        <family val="1"/>
        <charset val="162"/>
      </rPr>
      <t>MYK</t>
    </r>
    <r>
      <rPr>
        <sz val="10"/>
        <rFont val="Times New Roman"/>
        <family val="1"/>
        <charset val="162"/>
      </rPr>
      <t xml:space="preserve"> 351</t>
    </r>
  </si>
  <si>
    <r>
      <rPr>
        <sz val="10"/>
        <rFont val="Times New Roman"/>
        <family val="1"/>
        <charset val="162"/>
      </rPr>
      <t>0.5-1.5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3.5</t>
    </r>
  </si>
  <si>
    <r>
      <rPr>
        <sz val="10"/>
        <rFont val="Times New Roman"/>
        <family val="1"/>
        <charset val="162"/>
      </rPr>
      <t>010</t>
    </r>
    <r>
      <rPr>
        <sz val="10"/>
        <rFont val="Times New Roman"/>
        <family val="1"/>
        <charset val="162"/>
      </rPr>
      <t xml:space="preserve"> 004</t>
    </r>
  </si>
  <si>
    <r>
      <rPr>
        <sz val="10"/>
        <rFont val="Times New Roman"/>
        <family val="1"/>
        <charset val="162"/>
      </rPr>
      <t>MYK</t>
    </r>
    <r>
      <rPr>
        <sz val="10"/>
        <rFont val="Times New Roman"/>
        <family val="1"/>
        <charset val="162"/>
      </rPr>
      <t xml:space="preserve"> 401</t>
    </r>
  </si>
  <si>
    <r>
      <rPr>
        <sz val="10"/>
        <rFont val="Times New Roman"/>
        <family val="1"/>
        <charset val="162"/>
      </rPr>
      <t>0.5-1.5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4</t>
    </r>
  </si>
  <si>
    <r>
      <rPr>
        <sz val="10"/>
        <rFont val="Times New Roman"/>
        <family val="1"/>
        <charset val="162"/>
      </rPr>
      <t>010</t>
    </r>
    <r>
      <rPr>
        <sz val="10"/>
        <rFont val="Times New Roman"/>
        <family val="1"/>
        <charset val="162"/>
      </rPr>
      <t xml:space="preserve"> 005</t>
    </r>
  </si>
  <si>
    <r>
      <rPr>
        <sz val="10"/>
        <rFont val="Times New Roman"/>
        <family val="1"/>
        <charset val="162"/>
      </rPr>
      <t>MYK</t>
    </r>
    <r>
      <rPr>
        <sz val="10"/>
        <rFont val="Times New Roman"/>
        <family val="1"/>
        <charset val="162"/>
      </rPr>
      <t xml:space="preserve"> 402</t>
    </r>
  </si>
  <si>
    <r>
      <rPr>
        <sz val="10"/>
        <rFont val="Times New Roman"/>
        <family val="1"/>
        <charset val="162"/>
      </rPr>
      <t>1.5-2.5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4</t>
    </r>
  </si>
  <si>
    <r>
      <rPr>
        <sz val="10"/>
        <rFont val="Times New Roman"/>
        <family val="1"/>
        <charset val="162"/>
      </rPr>
      <t>010</t>
    </r>
    <r>
      <rPr>
        <sz val="10"/>
        <rFont val="Times New Roman"/>
        <family val="1"/>
        <charset val="162"/>
      </rPr>
      <t xml:space="preserve"> 006</t>
    </r>
  </si>
  <si>
    <r>
      <rPr>
        <sz val="10"/>
        <rFont val="Times New Roman"/>
        <family val="1"/>
        <charset val="162"/>
      </rPr>
      <t>MYK</t>
    </r>
    <r>
      <rPr>
        <sz val="10"/>
        <rFont val="Times New Roman"/>
        <family val="1"/>
        <charset val="162"/>
      </rPr>
      <t xml:space="preserve"> 406</t>
    </r>
  </si>
  <si>
    <r>
      <rPr>
        <sz val="10"/>
        <rFont val="Times New Roman"/>
        <family val="1"/>
        <charset val="162"/>
      </rPr>
      <t>2.5-6.0</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4</t>
    </r>
  </si>
  <si>
    <r>
      <rPr>
        <sz val="10"/>
        <rFont val="Times New Roman"/>
        <family val="1"/>
        <charset val="162"/>
      </rPr>
      <t>010</t>
    </r>
    <r>
      <rPr>
        <sz val="10"/>
        <rFont val="Times New Roman"/>
        <family val="1"/>
        <charset val="162"/>
      </rPr>
      <t xml:space="preserve"> 007</t>
    </r>
  </si>
  <si>
    <r>
      <rPr>
        <sz val="10"/>
        <rFont val="Times New Roman"/>
        <family val="1"/>
        <charset val="162"/>
      </rPr>
      <t>MYK</t>
    </r>
    <r>
      <rPr>
        <sz val="10"/>
        <rFont val="Times New Roman"/>
        <family val="1"/>
        <charset val="162"/>
      </rPr>
      <t xml:space="preserve"> 501</t>
    </r>
  </si>
  <si>
    <r>
      <rPr>
        <sz val="10"/>
        <rFont val="Times New Roman"/>
        <family val="1"/>
        <charset val="162"/>
      </rPr>
      <t>0.5-1.5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5</t>
    </r>
  </si>
  <si>
    <r>
      <rPr>
        <sz val="10"/>
        <rFont val="Times New Roman"/>
        <family val="1"/>
        <charset val="162"/>
      </rPr>
      <t>010</t>
    </r>
    <r>
      <rPr>
        <sz val="10"/>
        <rFont val="Times New Roman"/>
        <family val="1"/>
        <charset val="162"/>
      </rPr>
      <t xml:space="preserve"> 008</t>
    </r>
  </si>
  <si>
    <r>
      <rPr>
        <sz val="10"/>
        <rFont val="Times New Roman"/>
        <family val="1"/>
        <charset val="162"/>
      </rPr>
      <t>MYK</t>
    </r>
    <r>
      <rPr>
        <sz val="10"/>
        <rFont val="Times New Roman"/>
        <family val="1"/>
        <charset val="162"/>
      </rPr>
      <t xml:space="preserve"> 502</t>
    </r>
  </si>
  <si>
    <r>
      <rPr>
        <sz val="10"/>
        <rFont val="Times New Roman"/>
        <family val="1"/>
        <charset val="162"/>
      </rPr>
      <t>1.5-2.5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5</t>
    </r>
  </si>
  <si>
    <r>
      <rPr>
        <sz val="10"/>
        <rFont val="Times New Roman"/>
        <family val="1"/>
        <charset val="162"/>
      </rPr>
      <t>010</t>
    </r>
    <r>
      <rPr>
        <sz val="10"/>
        <rFont val="Times New Roman"/>
        <family val="1"/>
        <charset val="162"/>
      </rPr>
      <t xml:space="preserve"> 009</t>
    </r>
  </si>
  <si>
    <r>
      <rPr>
        <sz val="10"/>
        <rFont val="Times New Roman"/>
        <family val="1"/>
        <charset val="162"/>
      </rPr>
      <t>MYK</t>
    </r>
    <r>
      <rPr>
        <sz val="10"/>
        <rFont val="Times New Roman"/>
        <family val="1"/>
        <charset val="162"/>
      </rPr>
      <t xml:space="preserve"> 506</t>
    </r>
  </si>
  <si>
    <r>
      <rPr>
        <sz val="10"/>
        <rFont val="Times New Roman"/>
        <family val="1"/>
        <charset val="162"/>
      </rPr>
      <t>2.5-6.0</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5</t>
    </r>
  </si>
  <si>
    <r>
      <rPr>
        <sz val="10"/>
        <rFont val="Times New Roman"/>
        <family val="1"/>
        <charset val="162"/>
      </rPr>
      <t>010</t>
    </r>
    <r>
      <rPr>
        <sz val="10"/>
        <rFont val="Times New Roman"/>
        <family val="1"/>
        <charset val="162"/>
      </rPr>
      <t xml:space="preserve"> 010</t>
    </r>
  </si>
  <si>
    <r>
      <rPr>
        <sz val="10"/>
        <rFont val="Times New Roman"/>
        <family val="1"/>
        <charset val="162"/>
      </rPr>
      <t>MYK</t>
    </r>
    <r>
      <rPr>
        <sz val="10"/>
        <rFont val="Times New Roman"/>
        <family val="1"/>
        <charset val="162"/>
      </rPr>
      <t xml:space="preserve"> 601</t>
    </r>
  </si>
  <si>
    <r>
      <rPr>
        <sz val="10"/>
        <rFont val="Times New Roman"/>
        <family val="1"/>
        <charset val="162"/>
      </rPr>
      <t>0.5-1.5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6</t>
    </r>
  </si>
  <si>
    <r>
      <rPr>
        <sz val="10"/>
        <rFont val="Times New Roman"/>
        <family val="1"/>
        <charset val="162"/>
      </rPr>
      <t>0,43</t>
    </r>
  </si>
  <si>
    <r>
      <rPr>
        <sz val="10"/>
        <rFont val="Times New Roman"/>
        <family val="1"/>
        <charset val="162"/>
      </rPr>
      <t>010</t>
    </r>
    <r>
      <rPr>
        <sz val="10"/>
        <rFont val="Times New Roman"/>
        <family val="1"/>
        <charset val="162"/>
      </rPr>
      <t xml:space="preserve"> 011</t>
    </r>
  </si>
  <si>
    <r>
      <rPr>
        <sz val="10"/>
        <rFont val="Times New Roman"/>
        <family val="1"/>
        <charset val="162"/>
      </rPr>
      <t>MYK</t>
    </r>
    <r>
      <rPr>
        <sz val="10"/>
        <rFont val="Times New Roman"/>
        <family val="1"/>
        <charset val="162"/>
      </rPr>
      <t xml:space="preserve"> 602</t>
    </r>
  </si>
  <si>
    <r>
      <rPr>
        <sz val="10"/>
        <rFont val="Times New Roman"/>
        <family val="1"/>
        <charset val="162"/>
      </rPr>
      <t>1.5-2.5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6</t>
    </r>
  </si>
  <si>
    <r>
      <rPr>
        <sz val="10"/>
        <rFont val="Times New Roman"/>
        <family val="1"/>
        <charset val="162"/>
      </rPr>
      <t>010</t>
    </r>
    <r>
      <rPr>
        <sz val="10"/>
        <rFont val="Times New Roman"/>
        <family val="1"/>
        <charset val="162"/>
      </rPr>
      <t xml:space="preserve"> 012</t>
    </r>
  </si>
  <si>
    <r>
      <rPr>
        <sz val="10"/>
        <rFont val="Times New Roman"/>
        <family val="1"/>
        <charset val="162"/>
      </rPr>
      <t>MYK</t>
    </r>
    <r>
      <rPr>
        <sz val="10"/>
        <rFont val="Times New Roman"/>
        <family val="1"/>
        <charset val="162"/>
      </rPr>
      <t xml:space="preserve"> 606</t>
    </r>
  </si>
  <si>
    <r>
      <rPr>
        <sz val="10"/>
        <rFont val="Times New Roman"/>
        <family val="1"/>
        <charset val="162"/>
      </rPr>
      <t>2.5-6.0</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6</t>
    </r>
  </si>
  <si>
    <r>
      <rPr>
        <sz val="10"/>
        <rFont val="Times New Roman"/>
        <family val="1"/>
        <charset val="162"/>
      </rPr>
      <t>010</t>
    </r>
    <r>
      <rPr>
        <sz val="10"/>
        <rFont val="Times New Roman"/>
        <family val="1"/>
        <charset val="162"/>
      </rPr>
      <t xml:space="preserve"> 013</t>
    </r>
  </si>
  <si>
    <r>
      <rPr>
        <sz val="10"/>
        <rFont val="Times New Roman"/>
        <family val="1"/>
        <charset val="162"/>
      </rPr>
      <t>MYK</t>
    </r>
    <r>
      <rPr>
        <sz val="10"/>
        <rFont val="Times New Roman"/>
        <family val="1"/>
        <charset val="162"/>
      </rPr>
      <t xml:space="preserve"> 801</t>
    </r>
  </si>
  <si>
    <r>
      <rPr>
        <sz val="10"/>
        <rFont val="Times New Roman"/>
        <family val="1"/>
        <charset val="162"/>
      </rPr>
      <t>0.5-1.5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8</t>
    </r>
  </si>
  <si>
    <r>
      <rPr>
        <sz val="10"/>
        <rFont val="Times New Roman"/>
        <family val="1"/>
        <charset val="162"/>
      </rPr>
      <t>010</t>
    </r>
    <r>
      <rPr>
        <sz val="10"/>
        <rFont val="Times New Roman"/>
        <family val="1"/>
        <charset val="162"/>
      </rPr>
      <t xml:space="preserve"> 014</t>
    </r>
  </si>
  <si>
    <r>
      <rPr>
        <sz val="10"/>
        <rFont val="Times New Roman"/>
        <family val="1"/>
        <charset val="162"/>
      </rPr>
      <t>MYK</t>
    </r>
    <r>
      <rPr>
        <sz val="10"/>
        <rFont val="Times New Roman"/>
        <family val="1"/>
        <charset val="162"/>
      </rPr>
      <t xml:space="preserve"> 802</t>
    </r>
  </si>
  <si>
    <r>
      <rPr>
        <sz val="10"/>
        <rFont val="Times New Roman"/>
        <family val="1"/>
        <charset val="162"/>
      </rPr>
      <t>1.5-2.5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8</t>
    </r>
  </si>
  <si>
    <r>
      <rPr>
        <sz val="10"/>
        <rFont val="Times New Roman"/>
        <family val="1"/>
        <charset val="162"/>
      </rPr>
      <t>010</t>
    </r>
    <r>
      <rPr>
        <sz val="10"/>
        <rFont val="Times New Roman"/>
        <family val="1"/>
        <charset val="162"/>
      </rPr>
      <t xml:space="preserve"> 015</t>
    </r>
  </si>
  <si>
    <r>
      <rPr>
        <sz val="10"/>
        <rFont val="Times New Roman"/>
        <family val="1"/>
        <charset val="162"/>
      </rPr>
      <t>MYK</t>
    </r>
    <r>
      <rPr>
        <sz val="10"/>
        <rFont val="Times New Roman"/>
        <family val="1"/>
        <charset val="162"/>
      </rPr>
      <t xml:space="preserve"> 806</t>
    </r>
  </si>
  <si>
    <r>
      <rPr>
        <sz val="10"/>
        <rFont val="Times New Roman"/>
        <family val="1"/>
        <charset val="162"/>
      </rPr>
      <t>2.5-6.0</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8</t>
    </r>
  </si>
  <si>
    <r>
      <rPr>
        <sz val="10"/>
        <rFont val="Times New Roman"/>
        <family val="1"/>
        <charset val="162"/>
      </rPr>
      <t>002</t>
    </r>
    <r>
      <rPr>
        <sz val="10"/>
        <rFont val="Times New Roman"/>
        <family val="1"/>
        <charset val="162"/>
      </rPr>
      <t xml:space="preserve"> 001</t>
    </r>
  </si>
  <si>
    <r>
      <rPr>
        <sz val="10"/>
        <rFont val="Times New Roman"/>
        <family val="1"/>
        <charset val="162"/>
      </rPr>
      <t>MCK</t>
    </r>
    <r>
      <rPr>
        <sz val="10"/>
        <rFont val="Times New Roman"/>
        <family val="1"/>
        <charset val="162"/>
      </rPr>
      <t xml:space="preserve"> 301</t>
    </r>
  </si>
  <si>
    <r>
      <rPr>
        <sz val="10"/>
        <rFont val="Times New Roman"/>
        <family val="1"/>
        <charset val="162"/>
      </rPr>
      <t>0.5-1.5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3</t>
    </r>
  </si>
  <si>
    <r>
      <rPr>
        <sz val="10"/>
        <rFont val="Times New Roman"/>
        <family val="1"/>
        <charset val="162"/>
      </rPr>
      <t>002</t>
    </r>
    <r>
      <rPr>
        <sz val="10"/>
        <rFont val="Times New Roman"/>
        <family val="1"/>
        <charset val="162"/>
      </rPr>
      <t xml:space="preserve"> 002</t>
    </r>
  </si>
  <si>
    <r>
      <rPr>
        <sz val="10"/>
        <rFont val="Times New Roman"/>
        <family val="1"/>
        <charset val="162"/>
      </rPr>
      <t>MCK</t>
    </r>
    <r>
      <rPr>
        <sz val="10"/>
        <rFont val="Times New Roman"/>
        <family val="1"/>
        <charset val="162"/>
      </rPr>
      <t xml:space="preserve"> 351</t>
    </r>
  </si>
  <si>
    <r>
      <rPr>
        <sz val="10"/>
        <rFont val="Times New Roman"/>
        <family val="1"/>
        <charset val="162"/>
      </rPr>
      <t>0.5-1.5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3.5</t>
    </r>
  </si>
  <si>
    <r>
      <rPr>
        <sz val="10"/>
        <rFont val="Times New Roman"/>
        <family val="1"/>
        <charset val="162"/>
      </rPr>
      <t>002</t>
    </r>
    <r>
      <rPr>
        <sz val="10"/>
        <rFont val="Times New Roman"/>
        <family val="1"/>
        <charset val="162"/>
      </rPr>
      <t xml:space="preserve"> 003</t>
    </r>
  </si>
  <si>
    <r>
      <rPr>
        <sz val="10"/>
        <rFont val="Times New Roman"/>
        <family val="1"/>
        <charset val="162"/>
      </rPr>
      <t>MCK</t>
    </r>
    <r>
      <rPr>
        <sz val="10"/>
        <rFont val="Times New Roman"/>
        <family val="1"/>
        <charset val="162"/>
      </rPr>
      <t xml:space="preserve"> 352</t>
    </r>
  </si>
  <si>
    <r>
      <rPr>
        <sz val="10"/>
        <rFont val="Times New Roman"/>
        <family val="1"/>
        <charset val="162"/>
      </rPr>
      <t>1.5-2.5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3</t>
    </r>
  </si>
  <si>
    <r>
      <rPr>
        <sz val="10"/>
        <rFont val="Times New Roman"/>
        <family val="1"/>
        <charset val="162"/>
      </rPr>
      <t>002</t>
    </r>
    <r>
      <rPr>
        <sz val="10"/>
        <rFont val="Times New Roman"/>
        <family val="1"/>
        <charset val="162"/>
      </rPr>
      <t xml:space="preserve"> 004</t>
    </r>
  </si>
  <si>
    <r>
      <rPr>
        <sz val="10"/>
        <rFont val="Times New Roman"/>
        <family val="1"/>
        <charset val="162"/>
      </rPr>
      <t>MCK</t>
    </r>
    <r>
      <rPr>
        <sz val="10"/>
        <rFont val="Times New Roman"/>
        <family val="1"/>
        <charset val="162"/>
      </rPr>
      <t xml:space="preserve"> 401</t>
    </r>
  </si>
  <si>
    <r>
      <rPr>
        <sz val="10"/>
        <rFont val="Times New Roman"/>
        <family val="1"/>
        <charset val="162"/>
      </rPr>
      <t>0.5-1.5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4</t>
    </r>
  </si>
  <si>
    <r>
      <rPr>
        <sz val="10"/>
        <rFont val="Times New Roman"/>
        <family val="1"/>
        <charset val="162"/>
      </rPr>
      <t>002</t>
    </r>
    <r>
      <rPr>
        <sz val="10"/>
        <rFont val="Times New Roman"/>
        <family val="1"/>
        <charset val="162"/>
      </rPr>
      <t xml:space="preserve"> 005</t>
    </r>
  </si>
  <si>
    <r>
      <rPr>
        <sz val="10"/>
        <rFont val="Times New Roman"/>
        <family val="1"/>
        <charset val="162"/>
      </rPr>
      <t>MCK</t>
    </r>
    <r>
      <rPr>
        <sz val="10"/>
        <rFont val="Times New Roman"/>
        <family val="1"/>
        <charset val="162"/>
      </rPr>
      <t xml:space="preserve"> 402</t>
    </r>
  </si>
  <si>
    <r>
      <rPr>
        <sz val="10"/>
        <rFont val="Times New Roman"/>
        <family val="1"/>
        <charset val="162"/>
      </rPr>
      <t>1.5-2.5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4</t>
    </r>
  </si>
  <si>
    <r>
      <rPr>
        <sz val="10"/>
        <rFont val="Times New Roman"/>
        <family val="1"/>
        <charset val="162"/>
      </rPr>
      <t>002</t>
    </r>
    <r>
      <rPr>
        <sz val="10"/>
        <rFont val="Times New Roman"/>
        <family val="1"/>
        <charset val="162"/>
      </rPr>
      <t xml:space="preserve"> 006</t>
    </r>
  </si>
  <si>
    <r>
      <rPr>
        <sz val="10"/>
        <rFont val="Times New Roman"/>
        <family val="1"/>
        <charset val="162"/>
      </rPr>
      <t>MCK</t>
    </r>
    <r>
      <rPr>
        <sz val="10"/>
        <rFont val="Times New Roman"/>
        <family val="1"/>
        <charset val="162"/>
      </rPr>
      <t xml:space="preserve"> 406</t>
    </r>
  </si>
  <si>
    <r>
      <rPr>
        <sz val="10"/>
        <rFont val="Times New Roman"/>
        <family val="1"/>
        <charset val="162"/>
      </rPr>
      <t>2.5-6.0</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4</t>
    </r>
  </si>
  <si>
    <r>
      <rPr>
        <sz val="10"/>
        <rFont val="Times New Roman"/>
        <family val="1"/>
        <charset val="162"/>
      </rPr>
      <t>002</t>
    </r>
    <r>
      <rPr>
        <sz val="10"/>
        <rFont val="Times New Roman"/>
        <family val="1"/>
        <charset val="162"/>
      </rPr>
      <t xml:space="preserve"> 007</t>
    </r>
  </si>
  <si>
    <r>
      <rPr>
        <sz val="10"/>
        <rFont val="Times New Roman"/>
        <family val="1"/>
        <charset val="162"/>
      </rPr>
      <t>MCK</t>
    </r>
    <r>
      <rPr>
        <sz val="10"/>
        <rFont val="Times New Roman"/>
        <family val="1"/>
        <charset val="162"/>
      </rPr>
      <t xml:space="preserve"> 501</t>
    </r>
  </si>
  <si>
    <r>
      <rPr>
        <sz val="10"/>
        <rFont val="Times New Roman"/>
        <family val="1"/>
        <charset val="162"/>
      </rPr>
      <t>0.5-1.5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5</t>
    </r>
  </si>
  <si>
    <r>
      <rPr>
        <sz val="10"/>
        <rFont val="Times New Roman"/>
        <family val="1"/>
        <charset val="162"/>
      </rPr>
      <t>002</t>
    </r>
    <r>
      <rPr>
        <sz val="10"/>
        <rFont val="Times New Roman"/>
        <family val="1"/>
        <charset val="162"/>
      </rPr>
      <t xml:space="preserve"> 008</t>
    </r>
  </si>
  <si>
    <r>
      <rPr>
        <sz val="10"/>
        <rFont val="Times New Roman"/>
        <family val="1"/>
        <charset val="162"/>
      </rPr>
      <t>MCK</t>
    </r>
    <r>
      <rPr>
        <sz val="10"/>
        <rFont val="Times New Roman"/>
        <family val="1"/>
        <charset val="162"/>
      </rPr>
      <t xml:space="preserve"> 502</t>
    </r>
  </si>
  <si>
    <r>
      <rPr>
        <sz val="10"/>
        <rFont val="Times New Roman"/>
        <family val="1"/>
        <charset val="162"/>
      </rPr>
      <t>1.5-2.5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5</t>
    </r>
  </si>
  <si>
    <r>
      <rPr>
        <sz val="10"/>
        <rFont val="Times New Roman"/>
        <family val="1"/>
        <charset val="162"/>
      </rPr>
      <t>002</t>
    </r>
    <r>
      <rPr>
        <sz val="10"/>
        <rFont val="Times New Roman"/>
        <family val="1"/>
        <charset val="162"/>
      </rPr>
      <t xml:space="preserve"> 009</t>
    </r>
  </si>
  <si>
    <r>
      <rPr>
        <sz val="10"/>
        <rFont val="Times New Roman"/>
        <family val="1"/>
        <charset val="162"/>
      </rPr>
      <t>MCK</t>
    </r>
    <r>
      <rPr>
        <sz val="10"/>
        <rFont val="Times New Roman"/>
        <family val="1"/>
        <charset val="162"/>
      </rPr>
      <t xml:space="preserve"> 506</t>
    </r>
  </si>
  <si>
    <r>
      <rPr>
        <sz val="10"/>
        <rFont val="Times New Roman"/>
        <family val="1"/>
        <charset val="162"/>
      </rPr>
      <t>2.5-6.0</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5</t>
    </r>
  </si>
  <si>
    <r>
      <rPr>
        <sz val="10"/>
        <rFont val="Times New Roman"/>
        <family val="1"/>
        <charset val="162"/>
      </rPr>
      <t>002</t>
    </r>
    <r>
      <rPr>
        <sz val="10"/>
        <rFont val="Times New Roman"/>
        <family val="1"/>
        <charset val="162"/>
      </rPr>
      <t xml:space="preserve"> 010</t>
    </r>
  </si>
  <si>
    <r>
      <rPr>
        <sz val="10"/>
        <rFont val="Times New Roman"/>
        <family val="1"/>
        <charset val="162"/>
      </rPr>
      <t>MCK</t>
    </r>
    <r>
      <rPr>
        <sz val="10"/>
        <rFont val="Times New Roman"/>
        <family val="1"/>
        <charset val="162"/>
      </rPr>
      <t xml:space="preserve"> 601</t>
    </r>
  </si>
  <si>
    <r>
      <rPr>
        <sz val="10"/>
        <rFont val="Times New Roman"/>
        <family val="1"/>
        <charset val="162"/>
      </rPr>
      <t>0.5-1.5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6</t>
    </r>
  </si>
  <si>
    <r>
      <rPr>
        <sz val="10"/>
        <rFont val="Times New Roman"/>
        <family val="1"/>
        <charset val="162"/>
      </rPr>
      <t>002</t>
    </r>
    <r>
      <rPr>
        <sz val="10"/>
        <rFont val="Times New Roman"/>
        <family val="1"/>
        <charset val="162"/>
      </rPr>
      <t xml:space="preserve"> 011</t>
    </r>
  </si>
  <si>
    <r>
      <rPr>
        <sz val="10"/>
        <rFont val="Times New Roman"/>
        <family val="1"/>
        <charset val="162"/>
      </rPr>
      <t>MCK</t>
    </r>
    <r>
      <rPr>
        <sz val="10"/>
        <rFont val="Times New Roman"/>
        <family val="1"/>
        <charset val="162"/>
      </rPr>
      <t xml:space="preserve"> 602</t>
    </r>
  </si>
  <si>
    <r>
      <rPr>
        <sz val="10"/>
        <rFont val="Times New Roman"/>
        <family val="1"/>
        <charset val="162"/>
      </rPr>
      <t>1.5-2.5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6</t>
    </r>
  </si>
  <si>
    <r>
      <rPr>
        <sz val="10"/>
        <rFont val="Times New Roman"/>
        <family val="1"/>
        <charset val="162"/>
      </rPr>
      <t>002</t>
    </r>
    <r>
      <rPr>
        <sz val="10"/>
        <rFont val="Times New Roman"/>
        <family val="1"/>
        <charset val="162"/>
      </rPr>
      <t xml:space="preserve"> 012</t>
    </r>
  </si>
  <si>
    <r>
      <rPr>
        <sz val="10"/>
        <rFont val="Times New Roman"/>
        <family val="1"/>
        <charset val="162"/>
      </rPr>
      <t>MCK</t>
    </r>
    <r>
      <rPr>
        <sz val="10"/>
        <rFont val="Times New Roman"/>
        <family val="1"/>
        <charset val="162"/>
      </rPr>
      <t xml:space="preserve"> 606</t>
    </r>
  </si>
  <si>
    <r>
      <rPr>
        <sz val="10"/>
        <rFont val="Times New Roman"/>
        <family val="1"/>
        <charset val="162"/>
      </rPr>
      <t>2.5-6.0</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6</t>
    </r>
  </si>
  <si>
    <r>
      <rPr>
        <sz val="10"/>
        <rFont val="Times New Roman"/>
        <family val="1"/>
        <charset val="162"/>
      </rPr>
      <t>006</t>
    </r>
    <r>
      <rPr>
        <sz val="10"/>
        <rFont val="Times New Roman"/>
        <family val="1"/>
        <charset val="162"/>
      </rPr>
      <t xml:space="preserve"> 001</t>
    </r>
  </si>
  <si>
    <r>
      <rPr>
        <sz val="10"/>
        <rFont val="Times New Roman"/>
        <family val="1"/>
        <charset val="162"/>
      </rPr>
      <t>MIK</t>
    </r>
    <r>
      <rPr>
        <sz val="10"/>
        <rFont val="Times New Roman"/>
        <family val="1"/>
        <charset val="162"/>
      </rPr>
      <t xml:space="preserve"> 1/1,5</t>
    </r>
  </si>
  <si>
    <r>
      <rPr>
        <sz val="10"/>
        <rFont val="Times New Roman"/>
        <family val="1"/>
        <charset val="162"/>
      </rPr>
      <t>0.5-1.5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1</t>
    </r>
  </si>
  <si>
    <r>
      <rPr>
        <sz val="10"/>
        <rFont val="Times New Roman"/>
        <family val="1"/>
        <charset val="162"/>
      </rPr>
      <t>006</t>
    </r>
    <r>
      <rPr>
        <sz val="10"/>
        <rFont val="Times New Roman"/>
        <family val="1"/>
        <charset val="162"/>
      </rPr>
      <t xml:space="preserve"> 002</t>
    </r>
  </si>
  <si>
    <r>
      <rPr>
        <sz val="10"/>
        <rFont val="Times New Roman"/>
        <family val="1"/>
        <charset val="162"/>
      </rPr>
      <t>MIK</t>
    </r>
    <r>
      <rPr>
        <sz val="10"/>
        <rFont val="Times New Roman"/>
        <family val="1"/>
        <charset val="162"/>
      </rPr>
      <t xml:space="preserve"> 1/2,5</t>
    </r>
  </si>
  <si>
    <r>
      <rPr>
        <sz val="10"/>
        <rFont val="Times New Roman"/>
        <family val="1"/>
        <charset val="162"/>
      </rPr>
      <t>1.5-2.5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2.5</t>
    </r>
  </si>
  <si>
    <r>
      <rPr>
        <sz val="10"/>
        <rFont val="Times New Roman"/>
        <family val="1"/>
        <charset val="162"/>
      </rPr>
      <t>0,37</t>
    </r>
  </si>
  <si>
    <r>
      <rPr>
        <sz val="10"/>
        <rFont val="Times New Roman"/>
        <family val="1"/>
        <charset val="162"/>
      </rPr>
      <t>006</t>
    </r>
    <r>
      <rPr>
        <sz val="10"/>
        <rFont val="Times New Roman"/>
        <family val="1"/>
        <charset val="162"/>
      </rPr>
      <t xml:space="preserve"> 003</t>
    </r>
  </si>
  <si>
    <r>
      <rPr>
        <sz val="10"/>
        <rFont val="Times New Roman"/>
        <family val="1"/>
        <charset val="162"/>
      </rPr>
      <t>MIK</t>
    </r>
    <r>
      <rPr>
        <sz val="10"/>
        <rFont val="Times New Roman"/>
        <family val="1"/>
        <charset val="162"/>
      </rPr>
      <t xml:space="preserve"> 1/6</t>
    </r>
  </si>
  <si>
    <r>
      <rPr>
        <sz val="10"/>
        <rFont val="Times New Roman"/>
        <family val="1"/>
        <charset val="162"/>
      </rPr>
      <t>003</t>
    </r>
    <r>
      <rPr>
        <sz val="10"/>
        <rFont val="Times New Roman"/>
        <family val="1"/>
        <charset val="162"/>
      </rPr>
      <t xml:space="preserve"> 001</t>
    </r>
  </si>
  <si>
    <r>
      <rPr>
        <sz val="10"/>
        <rFont val="Times New Roman"/>
        <family val="1"/>
        <charset val="162"/>
      </rPr>
      <t>MFD</t>
    </r>
    <r>
      <rPr>
        <sz val="10"/>
        <rFont val="Times New Roman"/>
        <family val="1"/>
        <charset val="162"/>
      </rPr>
      <t xml:space="preserve"> 1288</t>
    </r>
  </si>
  <si>
    <r>
      <rPr>
        <sz val="10"/>
        <rFont val="Times New Roman"/>
        <family val="1"/>
        <charset val="162"/>
      </rPr>
      <t>0.5-1.5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2.8-0.8</t>
    </r>
  </si>
  <si>
    <r>
      <rPr>
        <sz val="10"/>
        <rFont val="Times New Roman"/>
        <family val="1"/>
        <charset val="162"/>
      </rPr>
      <t>003</t>
    </r>
    <r>
      <rPr>
        <sz val="10"/>
        <rFont val="Times New Roman"/>
        <family val="1"/>
        <charset val="162"/>
      </rPr>
      <t xml:space="preserve"> 002</t>
    </r>
  </si>
  <si>
    <r>
      <rPr>
        <sz val="10"/>
        <rFont val="Times New Roman"/>
        <family val="1"/>
        <charset val="162"/>
      </rPr>
      <t>MFD</t>
    </r>
    <r>
      <rPr>
        <sz val="10"/>
        <rFont val="Times New Roman"/>
        <family val="1"/>
        <charset val="162"/>
      </rPr>
      <t xml:space="preserve"> 1488</t>
    </r>
  </si>
  <si>
    <r>
      <rPr>
        <sz val="10"/>
        <rFont val="Times New Roman"/>
        <family val="1"/>
        <charset val="162"/>
      </rPr>
      <t>0.5-1.5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4.8-0.8</t>
    </r>
  </si>
  <si>
    <r>
      <rPr>
        <sz val="10"/>
        <rFont val="Times New Roman"/>
        <family val="1"/>
        <charset val="162"/>
      </rPr>
      <t>003</t>
    </r>
    <r>
      <rPr>
        <sz val="10"/>
        <rFont val="Times New Roman"/>
        <family val="1"/>
        <charset val="162"/>
      </rPr>
      <t xml:space="preserve"> 003</t>
    </r>
  </si>
  <si>
    <r>
      <rPr>
        <sz val="10"/>
        <rFont val="Times New Roman"/>
        <family val="1"/>
        <charset val="162"/>
      </rPr>
      <t>MFD</t>
    </r>
    <r>
      <rPr>
        <sz val="10"/>
        <rFont val="Times New Roman"/>
        <family val="1"/>
        <charset val="162"/>
      </rPr>
      <t xml:space="preserve"> 1638</t>
    </r>
  </si>
  <si>
    <r>
      <rPr>
        <sz val="10"/>
        <rFont val="Times New Roman"/>
        <family val="1"/>
        <charset val="162"/>
      </rPr>
      <t>0.5-1.5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6.3-0.8</t>
    </r>
  </si>
  <si>
    <r>
      <rPr>
        <sz val="10"/>
        <rFont val="Times New Roman"/>
        <family val="1"/>
        <charset val="162"/>
      </rPr>
      <t>003</t>
    </r>
    <r>
      <rPr>
        <sz val="10"/>
        <rFont val="Times New Roman"/>
        <family val="1"/>
        <charset val="162"/>
      </rPr>
      <t xml:space="preserve"> 004</t>
    </r>
  </si>
  <si>
    <r>
      <rPr>
        <sz val="10"/>
        <rFont val="Times New Roman"/>
        <family val="1"/>
        <charset val="162"/>
      </rPr>
      <t>MFD</t>
    </r>
    <r>
      <rPr>
        <sz val="10"/>
        <rFont val="Times New Roman"/>
        <family val="1"/>
        <charset val="162"/>
      </rPr>
      <t xml:space="preserve"> 2488</t>
    </r>
  </si>
  <si>
    <r>
      <rPr>
        <sz val="10"/>
        <rFont val="Times New Roman"/>
        <family val="1"/>
        <charset val="162"/>
      </rPr>
      <t>1.5-2.5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4.8-0.8</t>
    </r>
  </si>
  <si>
    <r>
      <rPr>
        <sz val="10"/>
        <rFont val="Times New Roman"/>
        <family val="1"/>
        <charset val="162"/>
      </rPr>
      <t>003</t>
    </r>
    <r>
      <rPr>
        <sz val="10"/>
        <rFont val="Times New Roman"/>
        <family val="1"/>
        <charset val="162"/>
      </rPr>
      <t xml:space="preserve"> 005</t>
    </r>
  </si>
  <si>
    <r>
      <rPr>
        <sz val="10"/>
        <rFont val="Times New Roman"/>
        <family val="1"/>
        <charset val="162"/>
      </rPr>
      <t>MFD</t>
    </r>
    <r>
      <rPr>
        <sz val="10"/>
        <rFont val="Times New Roman"/>
        <family val="1"/>
        <charset val="162"/>
      </rPr>
      <t xml:space="preserve"> 2638</t>
    </r>
  </si>
  <si>
    <r>
      <rPr>
        <sz val="10"/>
        <rFont val="Times New Roman"/>
        <family val="1"/>
        <charset val="162"/>
      </rPr>
      <t>1.5-2.5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6.3-0.8</t>
    </r>
  </si>
  <si>
    <r>
      <rPr>
        <sz val="10"/>
        <rFont val="Times New Roman"/>
        <family val="1"/>
        <charset val="162"/>
      </rPr>
      <t>003</t>
    </r>
    <r>
      <rPr>
        <sz val="10"/>
        <rFont val="Times New Roman"/>
        <family val="1"/>
        <charset val="162"/>
      </rPr>
      <t xml:space="preserve"> 006</t>
    </r>
  </si>
  <si>
    <r>
      <rPr>
        <sz val="10"/>
        <rFont val="Times New Roman"/>
        <family val="1"/>
        <charset val="162"/>
      </rPr>
      <t>MFD</t>
    </r>
    <r>
      <rPr>
        <sz val="10"/>
        <rFont val="Times New Roman"/>
        <family val="1"/>
        <charset val="162"/>
      </rPr>
      <t xml:space="preserve"> 5638</t>
    </r>
  </si>
  <si>
    <r>
      <rPr>
        <sz val="10"/>
        <rFont val="Times New Roman"/>
        <family val="1"/>
        <charset val="162"/>
      </rPr>
      <t>2.5-6.0</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6.3-0.8</t>
    </r>
  </si>
  <si>
    <r>
      <rPr>
        <sz val="10"/>
        <rFont val="Times New Roman"/>
        <family val="1"/>
        <charset val="162"/>
      </rPr>
      <t>004</t>
    </r>
    <r>
      <rPr>
        <sz val="10"/>
        <rFont val="Times New Roman"/>
        <family val="1"/>
        <charset val="162"/>
      </rPr>
      <t xml:space="preserve"> 001</t>
    </r>
  </si>
  <si>
    <r>
      <rPr>
        <sz val="10"/>
        <rFont val="Times New Roman"/>
        <family val="1"/>
        <charset val="162"/>
      </rPr>
      <t>MFE</t>
    </r>
    <r>
      <rPr>
        <sz val="10"/>
        <rFont val="Times New Roman"/>
        <family val="1"/>
        <charset val="162"/>
      </rPr>
      <t xml:space="preserve"> 1288</t>
    </r>
  </si>
  <si>
    <r>
      <rPr>
        <sz val="10"/>
        <rFont val="Times New Roman"/>
        <family val="1"/>
        <charset val="162"/>
      </rPr>
      <t>004</t>
    </r>
    <r>
      <rPr>
        <sz val="10"/>
        <rFont val="Times New Roman"/>
        <family val="1"/>
        <charset val="162"/>
      </rPr>
      <t xml:space="preserve"> 002</t>
    </r>
  </si>
  <si>
    <r>
      <rPr>
        <sz val="10"/>
        <rFont val="Times New Roman"/>
        <family val="1"/>
        <charset val="162"/>
      </rPr>
      <t>MFE</t>
    </r>
    <r>
      <rPr>
        <sz val="10"/>
        <rFont val="Times New Roman"/>
        <family val="1"/>
        <charset val="162"/>
      </rPr>
      <t xml:space="preserve"> 1488</t>
    </r>
  </si>
  <si>
    <r>
      <rPr>
        <sz val="10"/>
        <rFont val="Times New Roman"/>
        <family val="1"/>
        <charset val="162"/>
      </rPr>
      <t>004</t>
    </r>
    <r>
      <rPr>
        <sz val="10"/>
        <rFont val="Times New Roman"/>
        <family val="1"/>
        <charset val="162"/>
      </rPr>
      <t xml:space="preserve"> 003</t>
    </r>
  </si>
  <si>
    <r>
      <rPr>
        <sz val="10"/>
        <rFont val="Times New Roman"/>
        <family val="1"/>
        <charset val="162"/>
      </rPr>
      <t>MFE</t>
    </r>
    <r>
      <rPr>
        <sz val="10"/>
        <rFont val="Times New Roman"/>
        <family val="1"/>
        <charset val="162"/>
      </rPr>
      <t xml:space="preserve"> 1638</t>
    </r>
  </si>
  <si>
    <r>
      <rPr>
        <sz val="10"/>
        <rFont val="Times New Roman"/>
        <family val="1"/>
        <charset val="162"/>
      </rPr>
      <t>004</t>
    </r>
    <r>
      <rPr>
        <sz val="10"/>
        <rFont val="Times New Roman"/>
        <family val="1"/>
        <charset val="162"/>
      </rPr>
      <t xml:space="preserve"> 004</t>
    </r>
  </si>
  <si>
    <r>
      <rPr>
        <sz val="10"/>
        <rFont val="Times New Roman"/>
        <family val="1"/>
        <charset val="162"/>
      </rPr>
      <t>MFE</t>
    </r>
    <r>
      <rPr>
        <sz val="10"/>
        <rFont val="Times New Roman"/>
        <family val="1"/>
        <charset val="162"/>
      </rPr>
      <t xml:space="preserve"> 2488</t>
    </r>
  </si>
  <si>
    <r>
      <rPr>
        <sz val="10"/>
        <rFont val="Times New Roman"/>
        <family val="1"/>
        <charset val="162"/>
      </rPr>
      <t>004</t>
    </r>
    <r>
      <rPr>
        <sz val="10"/>
        <rFont val="Times New Roman"/>
        <family val="1"/>
        <charset val="162"/>
      </rPr>
      <t xml:space="preserve"> 005</t>
    </r>
  </si>
  <si>
    <r>
      <rPr>
        <sz val="10"/>
        <rFont val="Times New Roman"/>
        <family val="1"/>
        <charset val="162"/>
      </rPr>
      <t>MFE</t>
    </r>
    <r>
      <rPr>
        <sz val="10"/>
        <rFont val="Times New Roman"/>
        <family val="1"/>
        <charset val="162"/>
      </rPr>
      <t xml:space="preserve"> 2638</t>
    </r>
  </si>
  <si>
    <r>
      <rPr>
        <sz val="10"/>
        <rFont val="Times New Roman"/>
        <family val="1"/>
        <charset val="162"/>
      </rPr>
      <t>004</t>
    </r>
    <r>
      <rPr>
        <sz val="10"/>
        <rFont val="Times New Roman"/>
        <family val="1"/>
        <charset val="162"/>
      </rPr>
      <t xml:space="preserve"> 006</t>
    </r>
  </si>
  <si>
    <r>
      <rPr>
        <sz val="10"/>
        <rFont val="Times New Roman"/>
        <family val="1"/>
        <charset val="162"/>
      </rPr>
      <t>MFE</t>
    </r>
    <r>
      <rPr>
        <sz val="10"/>
        <rFont val="Times New Roman"/>
        <family val="1"/>
        <charset val="162"/>
      </rPr>
      <t xml:space="preserve"> 5638</t>
    </r>
  </si>
  <si>
    <r>
      <rPr>
        <sz val="10"/>
        <rFont val="Times New Roman"/>
        <family val="1"/>
        <charset val="162"/>
      </rPr>
      <t>001</t>
    </r>
    <r>
      <rPr>
        <sz val="10"/>
        <rFont val="Times New Roman"/>
        <family val="1"/>
        <charset val="162"/>
      </rPr>
      <t xml:space="preserve"> 001</t>
    </r>
  </si>
  <si>
    <r>
      <rPr>
        <sz val="10"/>
        <rFont val="Times New Roman"/>
        <family val="1"/>
        <charset val="162"/>
      </rPr>
      <t>IMFD</t>
    </r>
    <r>
      <rPr>
        <sz val="10"/>
        <rFont val="Times New Roman"/>
        <family val="1"/>
        <charset val="162"/>
      </rPr>
      <t xml:space="preserve"> 1288</t>
    </r>
  </si>
  <si>
    <r>
      <rPr>
        <sz val="10"/>
        <rFont val="Times New Roman"/>
        <family val="1"/>
        <charset val="162"/>
      </rPr>
      <t>001</t>
    </r>
    <r>
      <rPr>
        <sz val="10"/>
        <rFont val="Times New Roman"/>
        <family val="1"/>
        <charset val="162"/>
      </rPr>
      <t xml:space="preserve"> 002</t>
    </r>
  </si>
  <si>
    <r>
      <rPr>
        <sz val="10"/>
        <rFont val="Times New Roman"/>
        <family val="1"/>
        <charset val="162"/>
      </rPr>
      <t>IMFD</t>
    </r>
    <r>
      <rPr>
        <sz val="10"/>
        <rFont val="Times New Roman"/>
        <family val="1"/>
        <charset val="162"/>
      </rPr>
      <t xml:space="preserve"> 1488</t>
    </r>
  </si>
  <si>
    <r>
      <rPr>
        <sz val="10"/>
        <rFont val="Times New Roman"/>
        <family val="1"/>
        <charset val="162"/>
      </rPr>
      <t>001</t>
    </r>
    <r>
      <rPr>
        <sz val="10"/>
        <rFont val="Times New Roman"/>
        <family val="1"/>
        <charset val="162"/>
      </rPr>
      <t xml:space="preserve"> 003</t>
    </r>
  </si>
  <si>
    <r>
      <rPr>
        <sz val="10"/>
        <rFont val="Times New Roman"/>
        <family val="1"/>
        <charset val="162"/>
      </rPr>
      <t>IMFD</t>
    </r>
    <r>
      <rPr>
        <sz val="10"/>
        <rFont val="Times New Roman"/>
        <family val="1"/>
        <charset val="162"/>
      </rPr>
      <t xml:space="preserve"> 1638</t>
    </r>
  </si>
  <si>
    <r>
      <rPr>
        <sz val="10"/>
        <rFont val="Times New Roman"/>
        <family val="1"/>
        <charset val="162"/>
      </rPr>
      <t>001</t>
    </r>
    <r>
      <rPr>
        <sz val="10"/>
        <rFont val="Times New Roman"/>
        <family val="1"/>
        <charset val="162"/>
      </rPr>
      <t xml:space="preserve"> 004</t>
    </r>
  </si>
  <si>
    <r>
      <rPr>
        <sz val="10"/>
        <rFont val="Times New Roman"/>
        <family val="1"/>
        <charset val="162"/>
      </rPr>
      <t>IMFD</t>
    </r>
    <r>
      <rPr>
        <sz val="10"/>
        <rFont val="Times New Roman"/>
        <family val="1"/>
        <charset val="162"/>
      </rPr>
      <t xml:space="preserve"> 2488</t>
    </r>
  </si>
  <si>
    <r>
      <rPr>
        <sz val="10"/>
        <rFont val="Times New Roman"/>
        <family val="1"/>
        <charset val="162"/>
      </rPr>
      <t>001</t>
    </r>
    <r>
      <rPr>
        <sz val="10"/>
        <rFont val="Times New Roman"/>
        <family val="1"/>
        <charset val="162"/>
      </rPr>
      <t xml:space="preserve"> 005</t>
    </r>
  </si>
  <si>
    <r>
      <rPr>
        <sz val="10"/>
        <rFont val="Times New Roman"/>
        <family val="1"/>
        <charset val="162"/>
      </rPr>
      <t>IMFD</t>
    </r>
    <r>
      <rPr>
        <sz val="10"/>
        <rFont val="Times New Roman"/>
        <family val="1"/>
        <charset val="162"/>
      </rPr>
      <t xml:space="preserve"> 2638</t>
    </r>
  </si>
  <si>
    <r>
      <rPr>
        <sz val="10"/>
        <rFont val="Times New Roman"/>
        <family val="1"/>
        <charset val="162"/>
      </rPr>
      <t>001</t>
    </r>
    <r>
      <rPr>
        <sz val="10"/>
        <rFont val="Times New Roman"/>
        <family val="1"/>
        <charset val="162"/>
      </rPr>
      <t xml:space="preserve"> 006</t>
    </r>
  </si>
  <si>
    <r>
      <rPr>
        <sz val="10"/>
        <rFont val="Times New Roman"/>
        <family val="1"/>
        <charset val="162"/>
      </rPr>
      <t>IMFD</t>
    </r>
    <r>
      <rPr>
        <sz val="10"/>
        <rFont val="Times New Roman"/>
        <family val="1"/>
        <charset val="162"/>
      </rPr>
      <t xml:space="preserve"> 5638</t>
    </r>
  </si>
  <si>
    <r>
      <rPr>
        <sz val="10"/>
        <rFont val="Times New Roman"/>
        <family val="1"/>
        <charset val="162"/>
      </rPr>
      <t>009</t>
    </r>
    <r>
      <rPr>
        <sz val="10"/>
        <rFont val="Times New Roman"/>
        <family val="1"/>
        <charset val="162"/>
      </rPr>
      <t xml:space="preserve"> 001</t>
    </r>
  </si>
  <si>
    <r>
      <rPr>
        <sz val="10"/>
        <rFont val="Times New Roman"/>
        <family val="1"/>
        <charset val="162"/>
      </rPr>
      <t>MPB</t>
    </r>
    <r>
      <rPr>
        <sz val="10"/>
        <rFont val="Times New Roman"/>
        <family val="1"/>
        <charset val="162"/>
      </rPr>
      <t xml:space="preserve"> 1638</t>
    </r>
  </si>
  <si>
    <r>
      <rPr>
        <sz val="10"/>
        <rFont val="Times New Roman"/>
        <family val="1"/>
        <charset val="162"/>
      </rPr>
      <t>0.5-1.5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6.3-0.8</t>
    </r>
  </si>
  <si>
    <r>
      <rPr>
        <sz val="10"/>
        <rFont val="Times New Roman"/>
        <family val="1"/>
        <charset val="162"/>
      </rPr>
      <t>009</t>
    </r>
    <r>
      <rPr>
        <sz val="10"/>
        <rFont val="Times New Roman"/>
        <family val="1"/>
        <charset val="162"/>
      </rPr>
      <t xml:space="preserve"> 002</t>
    </r>
  </si>
  <si>
    <r>
      <rPr>
        <sz val="10"/>
        <rFont val="Times New Roman"/>
        <family val="1"/>
        <charset val="162"/>
      </rPr>
      <t>MPB</t>
    </r>
    <r>
      <rPr>
        <sz val="10"/>
        <rFont val="Times New Roman"/>
        <family val="1"/>
        <charset val="162"/>
      </rPr>
      <t xml:space="preserve"> 2638</t>
    </r>
  </si>
  <si>
    <r>
      <rPr>
        <sz val="10"/>
        <rFont val="Times New Roman"/>
        <family val="1"/>
        <charset val="162"/>
      </rPr>
      <t>1.5-2.5</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6.3-0.8</t>
    </r>
  </si>
  <si>
    <r>
      <rPr>
        <sz val="10"/>
        <rFont val="Times New Roman"/>
        <family val="1"/>
        <charset val="162"/>
      </rPr>
      <t>009</t>
    </r>
    <r>
      <rPr>
        <sz val="10"/>
        <rFont val="Times New Roman"/>
        <family val="1"/>
        <charset val="162"/>
      </rPr>
      <t xml:space="preserve"> 003</t>
    </r>
  </si>
  <si>
    <r>
      <rPr>
        <sz val="10"/>
        <rFont val="Times New Roman"/>
        <family val="1"/>
        <charset val="162"/>
      </rPr>
      <t>MPB</t>
    </r>
    <r>
      <rPr>
        <sz val="10"/>
        <rFont val="Times New Roman"/>
        <family val="1"/>
        <charset val="162"/>
      </rPr>
      <t xml:space="preserve"> 5638</t>
    </r>
  </si>
  <si>
    <r>
      <rPr>
        <sz val="10"/>
        <rFont val="Times New Roman"/>
        <family val="1"/>
        <charset val="162"/>
      </rPr>
      <t>2.5-6.0</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r>
      <rPr>
        <sz val="10"/>
        <rFont val="Times New Roman"/>
        <family val="1"/>
        <charset val="162"/>
      </rPr>
      <t xml:space="preserve"> 6.3-0.8</t>
    </r>
  </si>
  <si>
    <r>
      <rPr>
        <sz val="10"/>
        <rFont val="Times New Roman"/>
        <family val="1"/>
        <charset val="162"/>
      </rPr>
      <t>007</t>
    </r>
    <r>
      <rPr>
        <sz val="10"/>
        <rFont val="Times New Roman"/>
        <family val="1"/>
        <charset val="162"/>
      </rPr>
      <t xml:space="preserve"> 001</t>
    </r>
  </si>
  <si>
    <r>
      <rPr>
        <sz val="10"/>
        <rFont val="Times New Roman"/>
        <family val="1"/>
        <charset val="162"/>
      </rPr>
      <t>MME</t>
    </r>
    <r>
      <rPr>
        <sz val="10"/>
        <rFont val="Times New Roman"/>
        <family val="1"/>
        <charset val="162"/>
      </rPr>
      <t xml:space="preserve"> 251</t>
    </r>
  </si>
  <si>
    <r>
      <rPr>
        <sz val="10"/>
        <rFont val="Times New Roman"/>
        <family val="1"/>
        <charset val="162"/>
      </rPr>
      <t>007</t>
    </r>
    <r>
      <rPr>
        <sz val="10"/>
        <rFont val="Times New Roman"/>
        <family val="1"/>
        <charset val="162"/>
      </rPr>
      <t xml:space="preserve"> 002</t>
    </r>
  </si>
  <si>
    <r>
      <rPr>
        <sz val="10"/>
        <rFont val="Times New Roman"/>
        <family val="1"/>
        <charset val="162"/>
      </rPr>
      <t>MME</t>
    </r>
    <r>
      <rPr>
        <sz val="10"/>
        <rFont val="Times New Roman"/>
        <family val="1"/>
        <charset val="162"/>
      </rPr>
      <t xml:space="preserve"> 252</t>
    </r>
  </si>
  <si>
    <r>
      <rPr>
        <sz val="10"/>
        <rFont val="Times New Roman"/>
        <family val="1"/>
        <charset val="162"/>
      </rPr>
      <t>007</t>
    </r>
    <r>
      <rPr>
        <sz val="10"/>
        <rFont val="Times New Roman"/>
        <family val="1"/>
        <charset val="162"/>
      </rPr>
      <t xml:space="preserve"> 003</t>
    </r>
  </si>
  <si>
    <r>
      <rPr>
        <sz val="10"/>
        <rFont val="Times New Roman"/>
        <family val="1"/>
        <charset val="162"/>
      </rPr>
      <t>MME</t>
    </r>
    <r>
      <rPr>
        <sz val="10"/>
        <rFont val="Times New Roman"/>
        <family val="1"/>
        <charset val="162"/>
      </rPr>
      <t xml:space="preserve"> 256</t>
    </r>
  </si>
  <si>
    <r>
      <rPr>
        <sz val="10"/>
        <rFont val="Times New Roman"/>
        <family val="1"/>
        <charset val="162"/>
      </rPr>
      <t>0,80</t>
    </r>
  </si>
  <si>
    <r>
      <rPr>
        <sz val="10"/>
        <rFont val="Times New Roman"/>
        <family val="1"/>
        <charset val="162"/>
      </rPr>
      <t>008</t>
    </r>
    <r>
      <rPr>
        <sz val="10"/>
        <rFont val="Times New Roman"/>
        <family val="1"/>
        <charset val="162"/>
      </rPr>
      <t xml:space="preserve"> 001</t>
    </r>
  </si>
  <si>
    <r>
      <rPr>
        <sz val="10"/>
        <rFont val="Times New Roman"/>
        <family val="1"/>
        <charset val="162"/>
      </rPr>
      <t>MMT</t>
    </r>
    <r>
      <rPr>
        <sz val="10"/>
        <rFont val="Times New Roman"/>
        <family val="1"/>
        <charset val="162"/>
      </rPr>
      <t xml:space="preserve"> 1040</t>
    </r>
  </si>
  <si>
    <r>
      <rPr>
        <sz val="10"/>
        <rFont val="Times New Roman"/>
        <family val="1"/>
        <charset val="162"/>
      </rPr>
      <t>008</t>
    </r>
    <r>
      <rPr>
        <sz val="10"/>
        <rFont val="Times New Roman"/>
        <family val="1"/>
        <charset val="162"/>
      </rPr>
      <t xml:space="preserve"> 002</t>
    </r>
  </si>
  <si>
    <r>
      <rPr>
        <sz val="10"/>
        <rFont val="Times New Roman"/>
        <family val="1"/>
        <charset val="162"/>
      </rPr>
      <t>MMT</t>
    </r>
    <r>
      <rPr>
        <sz val="10"/>
        <rFont val="Times New Roman"/>
        <family val="1"/>
        <charset val="162"/>
      </rPr>
      <t xml:space="preserve"> 2050</t>
    </r>
  </si>
  <si>
    <r>
      <rPr>
        <sz val="10"/>
        <rFont val="Times New Roman"/>
        <family val="1"/>
        <charset val="162"/>
      </rPr>
      <t>008</t>
    </r>
    <r>
      <rPr>
        <sz val="10"/>
        <rFont val="Times New Roman"/>
        <family val="1"/>
        <charset val="162"/>
      </rPr>
      <t xml:space="preserve"> 003</t>
    </r>
  </si>
  <si>
    <r>
      <rPr>
        <sz val="10"/>
        <rFont val="Times New Roman"/>
        <family val="1"/>
        <charset val="162"/>
      </rPr>
      <t>MMT</t>
    </r>
    <r>
      <rPr>
        <sz val="10"/>
        <rFont val="Times New Roman"/>
        <family val="1"/>
        <charset val="162"/>
      </rPr>
      <t xml:space="preserve"> 5050</t>
    </r>
  </si>
  <si>
    <r>
      <rPr>
        <sz val="10"/>
        <rFont val="Times New Roman"/>
        <family val="1"/>
        <charset val="162"/>
      </rPr>
      <t>005</t>
    </r>
    <r>
      <rPr>
        <sz val="10"/>
        <rFont val="Times New Roman"/>
        <family val="1"/>
        <charset val="162"/>
      </rPr>
      <t xml:space="preserve"> 001</t>
    </r>
  </si>
  <si>
    <r>
      <rPr>
        <sz val="10"/>
        <rFont val="Times New Roman"/>
        <family val="1"/>
        <charset val="162"/>
      </rPr>
      <t>MFT</t>
    </r>
    <r>
      <rPr>
        <sz val="10"/>
        <rFont val="Times New Roman"/>
        <family val="1"/>
        <charset val="162"/>
      </rPr>
      <t xml:space="preserve"> 1040</t>
    </r>
  </si>
  <si>
    <r>
      <rPr>
        <sz val="10"/>
        <rFont val="Times New Roman"/>
        <family val="1"/>
        <charset val="162"/>
      </rPr>
      <t>005</t>
    </r>
    <r>
      <rPr>
        <sz val="10"/>
        <rFont val="Times New Roman"/>
        <family val="1"/>
        <charset val="162"/>
      </rPr>
      <t xml:space="preserve"> 002</t>
    </r>
  </si>
  <si>
    <r>
      <rPr>
        <sz val="10"/>
        <rFont val="Times New Roman"/>
        <family val="1"/>
        <charset val="162"/>
      </rPr>
      <t>MFT</t>
    </r>
    <r>
      <rPr>
        <sz val="10"/>
        <rFont val="Times New Roman"/>
        <family val="1"/>
        <charset val="162"/>
      </rPr>
      <t xml:space="preserve"> 2050</t>
    </r>
  </si>
  <si>
    <r>
      <rPr>
        <sz val="10"/>
        <rFont val="Times New Roman"/>
        <family val="1"/>
        <charset val="162"/>
      </rPr>
      <t>005</t>
    </r>
    <r>
      <rPr>
        <sz val="10"/>
        <rFont val="Times New Roman"/>
        <family val="1"/>
        <charset val="162"/>
      </rPr>
      <t xml:space="preserve"> 003</t>
    </r>
  </si>
  <si>
    <r>
      <rPr>
        <sz val="10"/>
        <rFont val="Times New Roman"/>
        <family val="1"/>
        <charset val="162"/>
      </rPr>
      <t>MFT</t>
    </r>
    <r>
      <rPr>
        <sz val="10"/>
        <rFont val="Times New Roman"/>
        <family val="1"/>
        <charset val="162"/>
      </rPr>
      <t xml:space="preserve"> 5050</t>
    </r>
  </si>
  <si>
    <r>
      <rPr>
        <sz val="10"/>
        <rFont val="Times New Roman"/>
        <family val="1"/>
        <charset val="162"/>
      </rPr>
      <t>2.5-6.0</t>
    </r>
    <r>
      <rPr>
        <sz val="10"/>
        <rFont val="Times New Roman"/>
        <family val="1"/>
        <charset val="162"/>
      </rPr>
      <t xml:space="preserve"> mm</t>
    </r>
    <r>
      <rPr>
        <sz val="10"/>
        <rFont val="Times New Roman"/>
        <family val="1"/>
        <charset val="162"/>
      </rPr>
      <t>²</t>
    </r>
    <r>
      <rPr>
        <sz val="10"/>
        <rFont val="Times New Roman"/>
        <family val="1"/>
        <charset val="162"/>
      </rPr>
      <t xml:space="preserve"> kabloya</t>
    </r>
    <r>
      <rPr>
        <sz val="10"/>
        <rFont val="Times New Roman"/>
        <family val="1"/>
        <charset val="162"/>
      </rPr>
      <t xml:space="preserve"> uygun</t>
    </r>
    <r>
      <rPr>
        <sz val="10"/>
        <rFont val="Times New Roman"/>
        <family val="1"/>
        <charset val="162"/>
      </rPr>
      <t xml:space="preserve"> ,</t>
    </r>
    <r>
      <rPr>
        <sz val="10"/>
        <rFont val="Times New Roman"/>
        <family val="1"/>
        <charset val="162"/>
      </rPr>
      <t xml:space="preserve"> Anma</t>
    </r>
    <r>
      <rPr>
        <sz val="10"/>
        <rFont val="Times New Roman"/>
        <family val="1"/>
        <charset val="162"/>
      </rPr>
      <t xml:space="preserve"> ölçüsü</t>
    </r>
  </si>
  <si>
    <r>
      <rPr>
        <sz val="10"/>
        <rFont val="Times New Roman"/>
        <family val="1"/>
        <charset val="162"/>
      </rPr>
      <t>76.350.0736.0</t>
    </r>
  </si>
  <si>
    <r>
      <rPr>
        <sz val="10"/>
        <rFont val="Times New Roman"/>
        <family val="1"/>
        <charset val="162"/>
      </rPr>
      <t>Yandan</t>
    </r>
    <r>
      <rPr>
        <sz val="10"/>
        <rFont val="Times New Roman"/>
        <family val="1"/>
        <charset val="162"/>
      </rPr>
      <t xml:space="preserve"> Rakorlu</t>
    </r>
    <r>
      <rPr>
        <sz val="10"/>
        <rFont val="Times New Roman"/>
        <family val="1"/>
        <charset val="162"/>
      </rPr>
      <t xml:space="preserve"> Gövde</t>
    </r>
  </si>
  <si>
    <r>
      <rPr>
        <sz val="10"/>
        <rFont val="Times New Roman"/>
        <family val="1"/>
        <charset val="162"/>
      </rPr>
      <t>250</t>
    </r>
    <r>
      <rPr>
        <sz val="10"/>
        <rFont val="Times New Roman"/>
        <family val="1"/>
        <charset val="162"/>
      </rPr>
      <t xml:space="preserve"> V</t>
    </r>
    <r>
      <rPr>
        <sz val="10"/>
        <rFont val="Times New Roman"/>
        <family val="1"/>
        <charset val="162"/>
      </rPr>
      <t xml:space="preserve"> -</t>
    </r>
    <r>
      <rPr>
        <sz val="10"/>
        <rFont val="Times New Roman"/>
        <family val="1"/>
        <charset val="162"/>
      </rPr>
      <t xml:space="preserve"> 10</t>
    </r>
    <r>
      <rPr>
        <sz val="10"/>
        <rFont val="Times New Roman"/>
        <family val="1"/>
        <charset val="162"/>
      </rPr>
      <t xml:space="preserve"> A</t>
    </r>
  </si>
  <si>
    <r>
      <rPr>
        <sz val="10"/>
        <rFont val="Times New Roman"/>
        <family val="1"/>
        <charset val="162"/>
      </rPr>
      <t>76.352.0736.0</t>
    </r>
  </si>
  <si>
    <r>
      <rPr>
        <sz val="10"/>
        <rFont val="Times New Roman"/>
        <family val="1"/>
        <charset val="162"/>
      </rPr>
      <t>Üstten</t>
    </r>
    <r>
      <rPr>
        <sz val="10"/>
        <rFont val="Times New Roman"/>
        <family val="1"/>
        <charset val="162"/>
      </rPr>
      <t xml:space="preserve"> Rakorlu</t>
    </r>
    <r>
      <rPr>
        <sz val="10"/>
        <rFont val="Times New Roman"/>
        <family val="1"/>
        <charset val="162"/>
      </rPr>
      <t xml:space="preserve"> Gövde</t>
    </r>
  </si>
  <si>
    <r>
      <rPr>
        <sz val="10"/>
        <rFont val="Times New Roman"/>
        <family val="1"/>
        <charset val="162"/>
      </rPr>
      <t>41,00</t>
    </r>
  </si>
  <si>
    <r>
      <rPr>
        <sz val="10"/>
        <rFont val="Times New Roman"/>
        <family val="1"/>
        <charset val="162"/>
      </rPr>
      <t>76.350.0736.1</t>
    </r>
  </si>
  <si>
    <r>
      <rPr>
        <sz val="10"/>
        <rFont val="Times New Roman"/>
        <family val="1"/>
        <charset val="162"/>
      </rPr>
      <t>Yandan</t>
    </r>
    <r>
      <rPr>
        <sz val="10"/>
        <rFont val="Times New Roman"/>
        <family val="1"/>
        <charset val="162"/>
      </rPr>
      <t xml:space="preserve"> Çıkışlı</t>
    </r>
    <r>
      <rPr>
        <sz val="10"/>
        <rFont val="Times New Roman"/>
        <family val="1"/>
        <charset val="162"/>
      </rPr>
      <t xml:space="preserve"> Rakorsuz</t>
    </r>
    <r>
      <rPr>
        <sz val="10"/>
        <rFont val="Times New Roman"/>
        <family val="1"/>
        <charset val="162"/>
      </rPr>
      <t xml:space="preserve"> Gövde</t>
    </r>
  </si>
  <si>
    <r>
      <rPr>
        <sz val="10"/>
        <rFont val="Times New Roman"/>
        <family val="1"/>
        <charset val="162"/>
      </rPr>
      <t>76.352.0736.1</t>
    </r>
  </si>
  <si>
    <r>
      <rPr>
        <sz val="10"/>
        <rFont val="Times New Roman"/>
        <family val="1"/>
        <charset val="162"/>
      </rPr>
      <t>Üstten</t>
    </r>
    <r>
      <rPr>
        <sz val="10"/>
        <rFont val="Times New Roman"/>
        <family val="1"/>
        <charset val="162"/>
      </rPr>
      <t xml:space="preserve"> Çıkışlı</t>
    </r>
    <r>
      <rPr>
        <sz val="10"/>
        <rFont val="Times New Roman"/>
        <family val="1"/>
        <charset val="162"/>
      </rPr>
      <t xml:space="preserve"> Rakorsuz</t>
    </r>
    <r>
      <rPr>
        <sz val="10"/>
        <rFont val="Times New Roman"/>
        <family val="1"/>
        <charset val="162"/>
      </rPr>
      <t xml:space="preserve"> Gövde</t>
    </r>
  </si>
  <si>
    <r>
      <rPr>
        <sz val="10"/>
        <rFont val="Times New Roman"/>
        <family val="1"/>
        <charset val="162"/>
      </rPr>
      <t>76.322.0736.0</t>
    </r>
  </si>
  <si>
    <r>
      <rPr>
        <sz val="10"/>
        <rFont val="Times New Roman"/>
        <family val="1"/>
        <charset val="162"/>
      </rPr>
      <t>Duvar</t>
    </r>
    <r>
      <rPr>
        <sz val="10"/>
        <rFont val="Times New Roman"/>
        <family val="1"/>
        <charset val="162"/>
      </rPr>
      <t xml:space="preserve"> Tip</t>
    </r>
    <r>
      <rPr>
        <sz val="10"/>
        <rFont val="Times New Roman"/>
        <family val="1"/>
        <charset val="162"/>
      </rPr>
      <t xml:space="preserve"> Üstten</t>
    </r>
    <r>
      <rPr>
        <sz val="10"/>
        <rFont val="Times New Roman"/>
        <family val="1"/>
        <charset val="162"/>
      </rPr>
      <t xml:space="preserve"> Çıkışlı</t>
    </r>
    <r>
      <rPr>
        <sz val="10"/>
        <rFont val="Times New Roman"/>
        <family val="1"/>
        <charset val="162"/>
      </rPr>
      <t xml:space="preserve"> Gövde</t>
    </r>
  </si>
  <si>
    <r>
      <rPr>
        <sz val="10"/>
        <rFont val="Times New Roman"/>
        <family val="1"/>
        <charset val="162"/>
      </rPr>
      <t>92,00</t>
    </r>
  </si>
  <si>
    <r>
      <rPr>
        <sz val="10"/>
        <rFont val="Times New Roman"/>
        <family val="1"/>
        <charset val="162"/>
      </rPr>
      <t>76.320.0729.0</t>
    </r>
  </si>
  <si>
    <r>
      <rPr>
        <sz val="10"/>
        <rFont val="Times New Roman"/>
        <family val="1"/>
        <charset val="162"/>
      </rPr>
      <t>Makine</t>
    </r>
    <r>
      <rPr>
        <sz val="10"/>
        <rFont val="Times New Roman"/>
        <family val="1"/>
        <charset val="162"/>
      </rPr>
      <t xml:space="preserve"> Tip</t>
    </r>
    <r>
      <rPr>
        <sz val="10"/>
        <rFont val="Times New Roman"/>
        <family val="1"/>
        <charset val="162"/>
      </rPr>
      <t xml:space="preserve"> Gövde</t>
    </r>
  </si>
  <si>
    <r>
      <rPr>
        <sz val="10"/>
        <rFont val="Times New Roman"/>
        <family val="1"/>
        <charset val="162"/>
      </rPr>
      <t>76.321.0729.0</t>
    </r>
  </si>
  <si>
    <r>
      <rPr>
        <sz val="10"/>
        <rFont val="Times New Roman"/>
        <family val="1"/>
        <charset val="162"/>
      </rPr>
      <t>Duvar</t>
    </r>
    <r>
      <rPr>
        <sz val="10"/>
        <rFont val="Times New Roman"/>
        <family val="1"/>
        <charset val="162"/>
      </rPr>
      <t xml:space="preserve"> Tip</t>
    </r>
    <r>
      <rPr>
        <sz val="10"/>
        <rFont val="Times New Roman"/>
        <family val="1"/>
        <charset val="162"/>
      </rPr>
      <t xml:space="preserve"> Gövde</t>
    </r>
  </si>
  <si>
    <r>
      <rPr>
        <sz val="10"/>
        <rFont val="Times New Roman"/>
        <family val="1"/>
        <charset val="162"/>
      </rPr>
      <t>48,00</t>
    </r>
  </si>
  <si>
    <r>
      <rPr>
        <sz val="10"/>
        <rFont val="Times New Roman"/>
        <family val="1"/>
        <charset val="162"/>
      </rPr>
      <t>73.300.0353.0</t>
    </r>
  </si>
  <si>
    <r>
      <rPr>
        <sz val="10"/>
        <rFont val="Times New Roman"/>
        <family val="1"/>
        <charset val="162"/>
      </rPr>
      <t>3+1</t>
    </r>
    <r>
      <rPr>
        <sz val="10"/>
        <rFont val="Times New Roman"/>
        <family val="1"/>
        <charset val="162"/>
      </rPr>
      <t xml:space="preserve">  Kontaklı</t>
    </r>
    <r>
      <rPr>
        <sz val="10"/>
        <rFont val="Times New Roman"/>
        <family val="1"/>
        <charset val="162"/>
      </rPr>
      <t xml:space="preserve"> Priz</t>
    </r>
  </si>
  <si>
    <r>
      <rPr>
        <sz val="10"/>
        <rFont val="Times New Roman"/>
        <family val="1"/>
        <charset val="162"/>
      </rPr>
      <t>0,5</t>
    </r>
    <r>
      <rPr>
        <sz val="10"/>
        <rFont val="Times New Roman"/>
        <family val="1"/>
        <charset val="162"/>
      </rPr>
      <t xml:space="preserve"> -2,5</t>
    </r>
    <r>
      <rPr>
        <sz val="10"/>
        <rFont val="Times New Roman"/>
        <family val="1"/>
        <charset val="162"/>
      </rPr>
      <t xml:space="preserve"> mm</t>
    </r>
  </si>
  <si>
    <r>
      <rPr>
        <sz val="10"/>
        <rFont val="Times New Roman"/>
        <family val="1"/>
        <charset val="162"/>
      </rPr>
      <t>73.310.0353.0</t>
    </r>
  </si>
  <si>
    <r>
      <rPr>
        <sz val="10"/>
        <rFont val="Times New Roman"/>
        <family val="1"/>
        <charset val="162"/>
      </rPr>
      <t>3+1</t>
    </r>
    <r>
      <rPr>
        <sz val="10"/>
        <rFont val="Times New Roman"/>
        <family val="1"/>
        <charset val="162"/>
      </rPr>
      <t xml:space="preserve">  Kontaklı</t>
    </r>
    <r>
      <rPr>
        <sz val="10"/>
        <rFont val="Times New Roman"/>
        <family val="1"/>
        <charset val="162"/>
      </rPr>
      <t xml:space="preserve"> Fiş</t>
    </r>
  </si>
  <si>
    <r>
      <rPr>
        <sz val="10"/>
        <rFont val="Times New Roman"/>
        <family val="1"/>
        <charset val="162"/>
      </rPr>
      <t>Üstten</t>
    </r>
    <r>
      <rPr>
        <sz val="10"/>
        <rFont val="Times New Roman"/>
        <family val="1"/>
        <charset val="162"/>
      </rPr>
      <t xml:space="preserve">  Rakorlu</t>
    </r>
    <r>
      <rPr>
        <sz val="10"/>
        <rFont val="Times New Roman"/>
        <family val="1"/>
        <charset val="162"/>
      </rPr>
      <t xml:space="preserve"> Gövde</t>
    </r>
  </si>
  <si>
    <r>
      <rPr>
        <sz val="10"/>
        <rFont val="Times New Roman"/>
        <family val="1"/>
        <charset val="162"/>
      </rPr>
      <t>73.300.0453.0</t>
    </r>
  </si>
  <si>
    <r>
      <rPr>
        <sz val="10"/>
        <rFont val="Times New Roman"/>
        <family val="1"/>
        <charset val="162"/>
      </rPr>
      <t>4+1</t>
    </r>
    <r>
      <rPr>
        <sz val="10"/>
        <rFont val="Times New Roman"/>
        <family val="1"/>
        <charset val="162"/>
      </rPr>
      <t xml:space="preserve"> Kontaklı</t>
    </r>
    <r>
      <rPr>
        <sz val="10"/>
        <rFont val="Times New Roman"/>
        <family val="1"/>
        <charset val="162"/>
      </rPr>
      <t xml:space="preserve"> Priz</t>
    </r>
  </si>
  <si>
    <r>
      <rPr>
        <sz val="10"/>
        <rFont val="Times New Roman"/>
        <family val="1"/>
        <charset val="162"/>
      </rPr>
      <t>73.310.0453.0</t>
    </r>
  </si>
  <si>
    <r>
      <rPr>
        <sz val="10"/>
        <rFont val="Times New Roman"/>
        <family val="1"/>
        <charset val="162"/>
      </rPr>
      <t>4+1</t>
    </r>
    <r>
      <rPr>
        <sz val="10"/>
        <rFont val="Times New Roman"/>
        <family val="1"/>
        <charset val="162"/>
      </rPr>
      <t xml:space="preserve"> Kontaklı</t>
    </r>
    <r>
      <rPr>
        <sz val="10"/>
        <rFont val="Times New Roman"/>
        <family val="1"/>
        <charset val="162"/>
      </rPr>
      <t xml:space="preserve"> Fiş</t>
    </r>
  </si>
  <si>
    <r>
      <rPr>
        <sz val="10"/>
        <rFont val="Times New Roman"/>
        <family val="1"/>
        <charset val="162"/>
      </rPr>
      <t>70.350.0635.0</t>
    </r>
  </si>
  <si>
    <r>
      <rPr>
        <sz val="10"/>
        <rFont val="Times New Roman"/>
        <family val="1"/>
        <charset val="162"/>
      </rPr>
      <t>500</t>
    </r>
    <r>
      <rPr>
        <sz val="10"/>
        <rFont val="Times New Roman"/>
        <family val="1"/>
        <charset val="162"/>
      </rPr>
      <t xml:space="preserve"> V</t>
    </r>
    <r>
      <rPr>
        <sz val="10"/>
        <rFont val="Times New Roman"/>
        <family val="1"/>
        <charset val="162"/>
      </rPr>
      <t xml:space="preserve"> -</t>
    </r>
    <r>
      <rPr>
        <sz val="10"/>
        <rFont val="Times New Roman"/>
        <family val="1"/>
        <charset val="162"/>
      </rPr>
      <t xml:space="preserve"> 16</t>
    </r>
    <r>
      <rPr>
        <sz val="10"/>
        <rFont val="Times New Roman"/>
        <family val="1"/>
        <charset val="162"/>
      </rPr>
      <t xml:space="preserve"> A</t>
    </r>
  </si>
  <si>
    <r>
      <rPr>
        <sz val="10"/>
        <rFont val="Times New Roman"/>
        <family val="1"/>
        <charset val="162"/>
      </rPr>
      <t>70.352.0635.0</t>
    </r>
  </si>
  <si>
    <r>
      <rPr>
        <sz val="10"/>
        <rFont val="Times New Roman"/>
        <family val="1"/>
        <charset val="162"/>
      </rPr>
      <t>70.350.0635.1</t>
    </r>
  </si>
  <si>
    <r>
      <rPr>
        <sz val="10"/>
        <rFont val="Times New Roman"/>
        <family val="1"/>
        <charset val="162"/>
      </rPr>
      <t>70.352.0635.1</t>
    </r>
  </si>
  <si>
    <r>
      <rPr>
        <sz val="10"/>
        <rFont val="Times New Roman"/>
        <family val="1"/>
        <charset val="162"/>
      </rPr>
      <t>70.320.0628.0</t>
    </r>
  </si>
  <si>
    <r>
      <rPr>
        <sz val="10"/>
        <rFont val="Times New Roman"/>
        <family val="1"/>
        <charset val="162"/>
      </rPr>
      <t>Makine</t>
    </r>
    <r>
      <rPr>
        <sz val="10"/>
        <rFont val="Times New Roman"/>
        <family val="1"/>
        <charset val="162"/>
      </rPr>
      <t xml:space="preserve">  Tip</t>
    </r>
    <r>
      <rPr>
        <sz val="10"/>
        <rFont val="Times New Roman"/>
        <family val="1"/>
        <charset val="162"/>
      </rPr>
      <t xml:space="preserve"> Gövde</t>
    </r>
  </si>
  <si>
    <r>
      <rPr>
        <sz val="10"/>
        <rFont val="Times New Roman"/>
        <family val="1"/>
        <charset val="162"/>
      </rPr>
      <t>70.331.0635.0</t>
    </r>
  </si>
  <si>
    <r>
      <rPr>
        <sz val="10"/>
        <rFont val="Times New Roman"/>
        <family val="1"/>
        <charset val="162"/>
      </rPr>
      <t>Duvar</t>
    </r>
    <r>
      <rPr>
        <sz val="10"/>
        <rFont val="Times New Roman"/>
        <family val="1"/>
        <charset val="162"/>
      </rPr>
      <t xml:space="preserve">  Tip</t>
    </r>
    <r>
      <rPr>
        <sz val="10"/>
        <rFont val="Times New Roman"/>
        <family val="1"/>
        <charset val="162"/>
      </rPr>
      <t xml:space="preserve"> Gövde</t>
    </r>
  </si>
  <si>
    <r>
      <rPr>
        <sz val="10"/>
        <rFont val="Times New Roman"/>
        <family val="1"/>
        <charset val="162"/>
      </rPr>
      <t>70.300.0640.0</t>
    </r>
  </si>
  <si>
    <r>
      <rPr>
        <sz val="10"/>
        <rFont val="Times New Roman"/>
        <family val="1"/>
        <charset val="162"/>
      </rPr>
      <t>6</t>
    </r>
    <r>
      <rPr>
        <sz val="10"/>
        <rFont val="Times New Roman"/>
        <family val="1"/>
        <charset val="162"/>
      </rPr>
      <t xml:space="preserve"> Kontaklı</t>
    </r>
    <r>
      <rPr>
        <sz val="10"/>
        <rFont val="Times New Roman"/>
        <family val="1"/>
        <charset val="162"/>
      </rPr>
      <t xml:space="preserve"> Priz</t>
    </r>
  </si>
  <si>
    <r>
      <rPr>
        <sz val="10"/>
        <rFont val="Times New Roman"/>
        <family val="1"/>
        <charset val="162"/>
      </rPr>
      <t>70.310.0640.0</t>
    </r>
  </si>
  <si>
    <r>
      <rPr>
        <sz val="10"/>
        <rFont val="Times New Roman"/>
        <family val="1"/>
        <charset val="162"/>
      </rPr>
      <t>6</t>
    </r>
    <r>
      <rPr>
        <sz val="10"/>
        <rFont val="Times New Roman"/>
        <family val="1"/>
        <charset val="162"/>
      </rPr>
      <t xml:space="preserve"> Kontaklı</t>
    </r>
    <r>
      <rPr>
        <sz val="10"/>
        <rFont val="Times New Roman"/>
        <family val="1"/>
        <charset val="162"/>
      </rPr>
      <t xml:space="preserve"> Fiş</t>
    </r>
  </si>
  <si>
    <r>
      <rPr>
        <sz val="10"/>
        <rFont val="Times New Roman"/>
        <family val="1"/>
        <charset val="162"/>
      </rPr>
      <t>70.350.1035.0</t>
    </r>
  </si>
  <si>
    <r>
      <rPr>
        <sz val="10"/>
        <rFont val="Times New Roman"/>
        <family val="1"/>
        <charset val="162"/>
      </rPr>
      <t>70.352.1035.0</t>
    </r>
  </si>
  <si>
    <r>
      <rPr>
        <sz val="10"/>
        <rFont val="Times New Roman"/>
        <family val="1"/>
        <charset val="162"/>
      </rPr>
      <t>70.350.1035.1</t>
    </r>
  </si>
  <si>
    <r>
      <rPr>
        <sz val="10"/>
        <rFont val="Times New Roman"/>
        <family val="1"/>
        <charset val="162"/>
      </rPr>
      <t>67,00</t>
    </r>
  </si>
  <si>
    <r>
      <rPr>
        <sz val="10"/>
        <rFont val="Times New Roman"/>
        <family val="1"/>
        <charset val="162"/>
      </rPr>
      <t>70.352.1035.1</t>
    </r>
  </si>
  <si>
    <r>
      <rPr>
        <sz val="10"/>
        <rFont val="Times New Roman"/>
        <family val="1"/>
        <charset val="162"/>
      </rPr>
      <t>70.320.1028.0</t>
    </r>
  </si>
  <si>
    <r>
      <rPr>
        <sz val="10"/>
        <rFont val="Times New Roman"/>
        <family val="1"/>
        <charset val="162"/>
      </rPr>
      <t>70.331.1035.0</t>
    </r>
  </si>
  <si>
    <r>
      <rPr>
        <sz val="10"/>
        <rFont val="Times New Roman"/>
        <family val="1"/>
        <charset val="162"/>
      </rPr>
      <t>125,00</t>
    </r>
  </si>
  <si>
    <r>
      <rPr>
        <sz val="10"/>
        <rFont val="Times New Roman"/>
        <family val="1"/>
        <charset val="162"/>
      </rPr>
      <t>70.300.1040.0</t>
    </r>
  </si>
  <si>
    <r>
      <rPr>
        <sz val="10"/>
        <rFont val="Times New Roman"/>
        <family val="1"/>
        <charset val="162"/>
      </rPr>
      <t>10</t>
    </r>
    <r>
      <rPr>
        <sz val="10"/>
        <rFont val="Times New Roman"/>
        <family val="1"/>
        <charset val="162"/>
      </rPr>
      <t xml:space="preserve"> Kontaklı</t>
    </r>
    <r>
      <rPr>
        <sz val="10"/>
        <rFont val="Times New Roman"/>
        <family val="1"/>
        <charset val="162"/>
      </rPr>
      <t xml:space="preserve"> Priz</t>
    </r>
  </si>
  <si>
    <r>
      <rPr>
        <sz val="10"/>
        <rFont val="Times New Roman"/>
        <family val="1"/>
        <charset val="162"/>
      </rPr>
      <t>70.310.1040.0</t>
    </r>
  </si>
  <si>
    <r>
      <rPr>
        <sz val="10"/>
        <rFont val="Times New Roman"/>
        <family val="1"/>
        <charset val="162"/>
      </rPr>
      <t>10</t>
    </r>
    <r>
      <rPr>
        <sz val="10"/>
        <rFont val="Times New Roman"/>
        <family val="1"/>
        <charset val="162"/>
      </rPr>
      <t xml:space="preserve"> Kontaklı</t>
    </r>
    <r>
      <rPr>
        <sz val="10"/>
        <rFont val="Times New Roman"/>
        <family val="1"/>
        <charset val="162"/>
      </rPr>
      <t xml:space="preserve"> Fiş</t>
    </r>
  </si>
  <si>
    <r>
      <rPr>
        <sz val="10"/>
        <rFont val="Times New Roman"/>
        <family val="1"/>
        <charset val="162"/>
      </rPr>
      <t>70.350.1635.0</t>
    </r>
  </si>
  <si>
    <r>
      <rPr>
        <sz val="10"/>
        <rFont val="Times New Roman"/>
        <family val="1"/>
        <charset val="162"/>
      </rPr>
      <t>70.352.1635.0</t>
    </r>
  </si>
  <si>
    <r>
      <rPr>
        <sz val="10"/>
        <rFont val="Times New Roman"/>
        <family val="1"/>
        <charset val="162"/>
      </rPr>
      <t>70.350.1635.1</t>
    </r>
  </si>
  <si>
    <r>
      <rPr>
        <sz val="10"/>
        <rFont val="Times New Roman"/>
        <family val="1"/>
        <charset val="162"/>
      </rPr>
      <t>70.352.1635.1</t>
    </r>
  </si>
  <si>
    <r>
      <rPr>
        <sz val="10"/>
        <rFont val="Times New Roman"/>
        <family val="1"/>
        <charset val="162"/>
      </rPr>
      <t>66,00</t>
    </r>
  </si>
  <si>
    <r>
      <rPr>
        <sz val="10"/>
        <rFont val="Times New Roman"/>
        <family val="1"/>
        <charset val="162"/>
      </rPr>
      <t>70.320.1628.0</t>
    </r>
  </si>
  <si>
    <r>
      <rPr>
        <sz val="10"/>
        <rFont val="Times New Roman"/>
        <family val="1"/>
        <charset val="162"/>
      </rPr>
      <t>70.331.1635.0</t>
    </r>
  </si>
  <si>
    <r>
      <rPr>
        <sz val="10"/>
        <rFont val="Times New Roman"/>
        <family val="1"/>
        <charset val="162"/>
      </rPr>
      <t>70.300.1640.0</t>
    </r>
  </si>
  <si>
    <r>
      <rPr>
        <sz val="10"/>
        <rFont val="Times New Roman"/>
        <family val="1"/>
        <charset val="162"/>
      </rPr>
      <t>16</t>
    </r>
    <r>
      <rPr>
        <sz val="10"/>
        <rFont val="Times New Roman"/>
        <family val="1"/>
        <charset val="162"/>
      </rPr>
      <t xml:space="preserve"> Kontaklı</t>
    </r>
    <r>
      <rPr>
        <sz val="10"/>
        <rFont val="Times New Roman"/>
        <family val="1"/>
        <charset val="162"/>
      </rPr>
      <t xml:space="preserve"> Priz</t>
    </r>
  </si>
  <si>
    <r>
      <rPr>
        <sz val="10"/>
        <rFont val="Times New Roman"/>
        <family val="1"/>
        <charset val="162"/>
      </rPr>
      <t>70.310.1640.0</t>
    </r>
  </si>
  <si>
    <r>
      <rPr>
        <sz val="10"/>
        <rFont val="Times New Roman"/>
        <family val="1"/>
        <charset val="162"/>
      </rPr>
      <t>16</t>
    </r>
    <r>
      <rPr>
        <sz val="10"/>
        <rFont val="Times New Roman"/>
        <family val="1"/>
        <charset val="162"/>
      </rPr>
      <t xml:space="preserve"> Kontaklı</t>
    </r>
    <r>
      <rPr>
        <sz val="10"/>
        <rFont val="Times New Roman"/>
        <family val="1"/>
        <charset val="162"/>
      </rPr>
      <t xml:space="preserve"> Fiş</t>
    </r>
  </si>
  <si>
    <r>
      <rPr>
        <sz val="10"/>
        <rFont val="Times New Roman"/>
        <family val="1"/>
        <charset val="162"/>
      </rPr>
      <t>70.350.2435.0</t>
    </r>
  </si>
  <si>
    <r>
      <rPr>
        <sz val="10"/>
        <rFont val="Times New Roman"/>
        <family val="1"/>
        <charset val="162"/>
      </rPr>
      <t>70.352.2435.0</t>
    </r>
  </si>
  <si>
    <r>
      <rPr>
        <sz val="10"/>
        <rFont val="Times New Roman"/>
        <family val="1"/>
        <charset val="162"/>
      </rPr>
      <t>70.350.2435.1</t>
    </r>
  </si>
  <si>
    <r>
      <rPr>
        <sz val="10"/>
        <rFont val="Times New Roman"/>
        <family val="1"/>
        <charset val="162"/>
      </rPr>
      <t>70.352.2435.1</t>
    </r>
  </si>
  <si>
    <r>
      <rPr>
        <sz val="10"/>
        <rFont val="Times New Roman"/>
        <family val="1"/>
        <charset val="162"/>
      </rPr>
      <t>80,00</t>
    </r>
  </si>
  <si>
    <r>
      <rPr>
        <sz val="10"/>
        <rFont val="Times New Roman"/>
        <family val="1"/>
        <charset val="162"/>
      </rPr>
      <t>70.320.2428.0</t>
    </r>
  </si>
  <si>
    <r>
      <rPr>
        <sz val="10"/>
        <rFont val="Times New Roman"/>
        <family val="1"/>
        <charset val="162"/>
      </rPr>
      <t>70.331.2435.0</t>
    </r>
  </si>
  <si>
    <r>
      <rPr>
        <sz val="10"/>
        <rFont val="Times New Roman"/>
        <family val="1"/>
        <charset val="162"/>
      </rPr>
      <t>70.300.2440.0</t>
    </r>
  </si>
  <si>
    <r>
      <rPr>
        <sz val="10"/>
        <rFont val="Times New Roman"/>
        <family val="1"/>
        <charset val="162"/>
      </rPr>
      <t>24</t>
    </r>
    <r>
      <rPr>
        <sz val="10"/>
        <rFont val="Times New Roman"/>
        <family val="1"/>
        <charset val="162"/>
      </rPr>
      <t xml:space="preserve"> Kontaklı</t>
    </r>
    <r>
      <rPr>
        <sz val="10"/>
        <rFont val="Times New Roman"/>
        <family val="1"/>
        <charset val="162"/>
      </rPr>
      <t xml:space="preserve"> Priz</t>
    </r>
  </si>
  <si>
    <r>
      <rPr>
        <sz val="10"/>
        <rFont val="Times New Roman"/>
        <family val="1"/>
        <charset val="162"/>
      </rPr>
      <t>70.310.2440.0</t>
    </r>
  </si>
  <si>
    <r>
      <rPr>
        <sz val="10"/>
        <rFont val="Times New Roman"/>
        <family val="1"/>
        <charset val="162"/>
      </rPr>
      <t>24</t>
    </r>
    <r>
      <rPr>
        <sz val="10"/>
        <rFont val="Times New Roman"/>
        <family val="1"/>
        <charset val="162"/>
      </rPr>
      <t xml:space="preserve"> Kontaklı</t>
    </r>
    <r>
      <rPr>
        <sz val="10"/>
        <rFont val="Times New Roman"/>
        <family val="1"/>
        <charset val="162"/>
      </rPr>
      <t xml:space="preserve"> Fiş</t>
    </r>
  </si>
  <si>
    <r>
      <rPr>
        <sz val="10"/>
        <rFont val="Times New Roman"/>
        <family val="1"/>
        <charset val="162"/>
      </rPr>
      <t>70.350.3235.0</t>
    </r>
  </si>
  <si>
    <r>
      <rPr>
        <sz val="10"/>
        <rFont val="Times New Roman"/>
        <family val="1"/>
        <charset val="162"/>
      </rPr>
      <t>70.352.3235.0</t>
    </r>
  </si>
  <si>
    <r>
      <rPr>
        <sz val="10"/>
        <rFont val="Times New Roman"/>
        <family val="1"/>
        <charset val="162"/>
      </rPr>
      <t>70.320.3228.0</t>
    </r>
  </si>
  <si>
    <r>
      <rPr>
        <sz val="10"/>
        <rFont val="Times New Roman"/>
        <family val="1"/>
        <charset val="162"/>
      </rPr>
      <t>180,00</t>
    </r>
  </si>
  <si>
    <r>
      <rPr>
        <sz val="10"/>
        <rFont val="Times New Roman"/>
        <family val="1"/>
        <charset val="162"/>
      </rPr>
      <t>70.300.3253.0</t>
    </r>
  </si>
  <si>
    <r>
      <rPr>
        <sz val="10"/>
        <rFont val="Times New Roman"/>
        <family val="1"/>
        <charset val="162"/>
      </rPr>
      <t>32</t>
    </r>
    <r>
      <rPr>
        <sz val="10"/>
        <rFont val="Times New Roman"/>
        <family val="1"/>
        <charset val="162"/>
      </rPr>
      <t xml:space="preserve"> Kontaklı</t>
    </r>
    <r>
      <rPr>
        <sz val="10"/>
        <rFont val="Times New Roman"/>
        <family val="1"/>
        <charset val="162"/>
      </rPr>
      <t xml:space="preserve"> Priz</t>
    </r>
  </si>
  <si>
    <r>
      <rPr>
        <sz val="10"/>
        <rFont val="Times New Roman"/>
        <family val="1"/>
        <charset val="162"/>
      </rPr>
      <t>70.310.3253.0</t>
    </r>
  </si>
  <si>
    <r>
      <rPr>
        <sz val="10"/>
        <rFont val="Times New Roman"/>
        <family val="1"/>
        <charset val="162"/>
      </rPr>
      <t>32</t>
    </r>
    <r>
      <rPr>
        <sz val="10"/>
        <rFont val="Times New Roman"/>
        <family val="1"/>
        <charset val="162"/>
      </rPr>
      <t xml:space="preserve"> Kontaklı</t>
    </r>
    <r>
      <rPr>
        <sz val="10"/>
        <rFont val="Times New Roman"/>
        <family val="1"/>
        <charset val="162"/>
      </rPr>
      <t xml:space="preserve"> Fiş</t>
    </r>
  </si>
  <si>
    <r>
      <rPr>
        <sz val="10"/>
        <rFont val="Times New Roman"/>
        <family val="1"/>
        <charset val="162"/>
      </rPr>
      <t>70.350.4835.0</t>
    </r>
  </si>
  <si>
    <r>
      <rPr>
        <sz val="10"/>
        <rFont val="Times New Roman"/>
        <family val="1"/>
        <charset val="162"/>
      </rPr>
      <t>70.352.4835.0</t>
    </r>
  </si>
  <si>
    <r>
      <rPr>
        <sz val="10"/>
        <rFont val="Times New Roman"/>
        <family val="1"/>
        <charset val="162"/>
      </rPr>
      <t>70.320.4828.0</t>
    </r>
  </si>
  <si>
    <r>
      <rPr>
        <sz val="10"/>
        <rFont val="Times New Roman"/>
        <family val="1"/>
        <charset val="162"/>
      </rPr>
      <t>310,00</t>
    </r>
  </si>
  <si>
    <r>
      <rPr>
        <sz val="10"/>
        <rFont val="Times New Roman"/>
        <family val="1"/>
        <charset val="162"/>
      </rPr>
      <t>70.331.4835.0</t>
    </r>
  </si>
  <si>
    <r>
      <rPr>
        <sz val="10"/>
        <rFont val="Times New Roman"/>
        <family val="1"/>
        <charset val="162"/>
      </rPr>
      <t>70.300.4840.0</t>
    </r>
  </si>
  <si>
    <r>
      <rPr>
        <sz val="10"/>
        <rFont val="Times New Roman"/>
        <family val="1"/>
        <charset val="162"/>
      </rPr>
      <t>48</t>
    </r>
    <r>
      <rPr>
        <sz val="10"/>
        <rFont val="Times New Roman"/>
        <family val="1"/>
        <charset val="162"/>
      </rPr>
      <t xml:space="preserve"> Kontaklı</t>
    </r>
    <r>
      <rPr>
        <sz val="10"/>
        <rFont val="Times New Roman"/>
        <family val="1"/>
        <charset val="162"/>
      </rPr>
      <t xml:space="preserve"> Priz</t>
    </r>
  </si>
  <si>
    <r>
      <rPr>
        <sz val="10"/>
        <rFont val="Times New Roman"/>
        <family val="1"/>
        <charset val="162"/>
      </rPr>
      <t>190,00</t>
    </r>
  </si>
  <si>
    <r>
      <rPr>
        <sz val="10"/>
        <rFont val="Times New Roman"/>
        <family val="1"/>
        <charset val="162"/>
      </rPr>
      <t>70.310.4840.0</t>
    </r>
  </si>
  <si>
    <r>
      <rPr>
        <sz val="10"/>
        <rFont val="Times New Roman"/>
        <family val="1"/>
        <charset val="162"/>
      </rPr>
      <t>48</t>
    </r>
    <r>
      <rPr>
        <sz val="10"/>
        <rFont val="Times New Roman"/>
        <family val="1"/>
        <charset val="162"/>
      </rPr>
      <t xml:space="preserve"> Kontaklı</t>
    </r>
    <r>
      <rPr>
        <sz val="10"/>
        <rFont val="Times New Roman"/>
        <family val="1"/>
        <charset val="162"/>
      </rPr>
      <t xml:space="preserve"> Fiş</t>
    </r>
  </si>
  <si>
    <r>
      <rPr>
        <sz val="10"/>
        <rFont val="Times New Roman"/>
        <family val="1"/>
        <charset val="162"/>
      </rPr>
      <t>187,00</t>
    </r>
  </si>
  <si>
    <r>
      <rPr>
        <sz val="10"/>
        <rFont val="Times New Roman"/>
        <family val="1"/>
        <charset val="162"/>
      </rPr>
      <t>72.216.1253.0</t>
    </r>
  </si>
  <si>
    <r>
      <rPr>
        <sz val="10"/>
        <rFont val="Times New Roman"/>
        <family val="1"/>
        <charset val="162"/>
      </rPr>
      <t>4x80amp.+8x16amp.</t>
    </r>
    <r>
      <rPr>
        <sz val="10"/>
        <rFont val="Times New Roman"/>
        <family val="1"/>
        <charset val="162"/>
      </rPr>
      <t xml:space="preserve"> 1,5-16mm</t>
    </r>
    <r>
      <rPr>
        <sz val="10"/>
        <rFont val="Times New Roman"/>
        <family val="1"/>
        <charset val="162"/>
      </rPr>
      <t>²</t>
    </r>
    <r>
      <rPr>
        <sz val="10"/>
        <rFont val="Times New Roman"/>
        <family val="1"/>
        <charset val="162"/>
      </rPr>
      <t xml:space="preserve"> -</t>
    </r>
    <r>
      <rPr>
        <sz val="10"/>
        <rFont val="Times New Roman"/>
        <family val="1"/>
        <charset val="162"/>
      </rPr>
      <t xml:space="preserve"> Size</t>
    </r>
    <r>
      <rPr>
        <sz val="10"/>
        <rFont val="Times New Roman"/>
        <family val="1"/>
        <charset val="162"/>
      </rPr>
      <t xml:space="preserve"> 24/24H</t>
    </r>
  </si>
  <si>
    <r>
      <rPr>
        <sz val="10"/>
        <rFont val="Times New Roman"/>
        <family val="1"/>
        <charset val="162"/>
      </rPr>
      <t>Erkek</t>
    </r>
    <r>
      <rPr>
        <sz val="10"/>
        <rFont val="Times New Roman"/>
        <family val="1"/>
        <charset val="162"/>
      </rPr>
      <t xml:space="preserve"> Soket</t>
    </r>
  </si>
  <si>
    <r>
      <rPr>
        <sz val="10"/>
        <rFont val="Times New Roman"/>
        <family val="1"/>
        <charset val="162"/>
      </rPr>
      <t>296,00</t>
    </r>
  </si>
  <si>
    <r>
      <rPr>
        <sz val="10"/>
        <rFont val="Times New Roman"/>
        <family val="1"/>
        <charset val="162"/>
      </rPr>
      <t>72.206.1253.0</t>
    </r>
  </si>
  <si>
    <r>
      <rPr>
        <sz val="10"/>
        <rFont val="Times New Roman"/>
        <family val="1"/>
        <charset val="162"/>
      </rPr>
      <t>Dişi</t>
    </r>
    <r>
      <rPr>
        <sz val="10"/>
        <rFont val="Times New Roman"/>
        <family val="1"/>
        <charset val="162"/>
      </rPr>
      <t xml:space="preserve"> Soket</t>
    </r>
  </si>
  <si>
    <r>
      <rPr>
        <sz val="10"/>
        <rFont val="Times New Roman"/>
        <family val="1"/>
        <charset val="162"/>
      </rPr>
      <t>72.215.1853.0</t>
    </r>
  </si>
  <si>
    <r>
      <rPr>
        <sz val="10"/>
        <rFont val="Times New Roman"/>
        <family val="1"/>
        <charset val="162"/>
      </rPr>
      <t>6x40amp.+12x10amp.</t>
    </r>
    <r>
      <rPr>
        <sz val="10"/>
        <rFont val="Times New Roman"/>
        <family val="1"/>
        <charset val="162"/>
      </rPr>
      <t xml:space="preserve"> 2,5-6mm</t>
    </r>
    <r>
      <rPr>
        <sz val="10"/>
        <rFont val="Times New Roman"/>
        <family val="1"/>
        <charset val="162"/>
      </rPr>
      <t>²</t>
    </r>
    <r>
      <rPr>
        <sz val="10"/>
        <rFont val="Times New Roman"/>
        <family val="1"/>
        <charset val="162"/>
      </rPr>
      <t xml:space="preserve"> -</t>
    </r>
    <r>
      <rPr>
        <sz val="10"/>
        <rFont val="Times New Roman"/>
        <family val="1"/>
        <charset val="162"/>
      </rPr>
      <t xml:space="preserve"> Size</t>
    </r>
    <r>
      <rPr>
        <sz val="10"/>
        <rFont val="Times New Roman"/>
        <family val="1"/>
        <charset val="162"/>
      </rPr>
      <t xml:space="preserve"> 16/16H</t>
    </r>
  </si>
  <si>
    <r>
      <rPr>
        <sz val="10"/>
        <rFont val="Times New Roman"/>
        <family val="1"/>
        <charset val="162"/>
      </rPr>
      <t>72.205.1853.0</t>
    </r>
  </si>
  <si>
    <r>
      <rPr>
        <sz val="10"/>
        <rFont val="Times New Roman"/>
        <family val="1"/>
        <charset val="162"/>
      </rPr>
      <t>72.213.1853.0</t>
    </r>
  </si>
  <si>
    <r>
      <rPr>
        <sz val="10"/>
        <rFont val="Times New Roman"/>
        <family val="1"/>
        <charset val="162"/>
      </rPr>
      <t>6x40amp.+12x10amp.</t>
    </r>
    <r>
      <rPr>
        <sz val="10"/>
        <rFont val="Times New Roman"/>
        <family val="1"/>
        <charset val="162"/>
      </rPr>
      <t xml:space="preserve"> 6-10mm</t>
    </r>
    <r>
      <rPr>
        <sz val="10"/>
        <rFont val="Times New Roman"/>
        <family val="1"/>
        <charset val="162"/>
      </rPr>
      <t>²</t>
    </r>
    <r>
      <rPr>
        <sz val="10"/>
        <rFont val="Times New Roman"/>
        <family val="1"/>
        <charset val="162"/>
      </rPr>
      <t xml:space="preserve"> -</t>
    </r>
    <r>
      <rPr>
        <sz val="10"/>
        <rFont val="Times New Roman"/>
        <family val="1"/>
        <charset val="162"/>
      </rPr>
      <t xml:space="preserve"> Size</t>
    </r>
    <r>
      <rPr>
        <sz val="10"/>
        <rFont val="Times New Roman"/>
        <family val="1"/>
        <charset val="162"/>
      </rPr>
      <t xml:space="preserve"> 16/16H</t>
    </r>
  </si>
  <si>
    <r>
      <rPr>
        <sz val="10"/>
        <rFont val="Times New Roman"/>
        <family val="1"/>
        <charset val="162"/>
      </rPr>
      <t>72.203.1853.0</t>
    </r>
  </si>
  <si>
    <r>
      <rPr>
        <sz val="10"/>
        <rFont val="Times New Roman"/>
        <family val="1"/>
        <charset val="162"/>
      </rPr>
      <t>72.215.1253.0</t>
    </r>
  </si>
  <si>
    <r>
      <rPr>
        <sz val="10"/>
        <rFont val="Times New Roman"/>
        <family val="1"/>
        <charset val="162"/>
      </rPr>
      <t>6x40amp.+6x16amp.</t>
    </r>
    <r>
      <rPr>
        <sz val="10"/>
        <rFont val="Times New Roman"/>
        <family val="1"/>
        <charset val="162"/>
      </rPr>
      <t xml:space="preserve"> 2,5-16mm</t>
    </r>
    <r>
      <rPr>
        <sz val="10"/>
        <rFont val="Times New Roman"/>
        <family val="1"/>
        <charset val="162"/>
      </rPr>
      <t>²</t>
    </r>
    <r>
      <rPr>
        <sz val="10"/>
        <rFont val="Times New Roman"/>
        <family val="1"/>
        <charset val="162"/>
      </rPr>
      <t xml:space="preserve"> -</t>
    </r>
    <r>
      <rPr>
        <sz val="10"/>
        <rFont val="Times New Roman"/>
        <family val="1"/>
        <charset val="162"/>
      </rPr>
      <t xml:space="preserve"> Size</t>
    </r>
    <r>
      <rPr>
        <sz val="10"/>
        <rFont val="Times New Roman"/>
        <family val="1"/>
        <charset val="162"/>
      </rPr>
      <t xml:space="preserve"> 16H</t>
    </r>
  </si>
  <si>
    <r>
      <rPr>
        <sz val="10"/>
        <rFont val="Times New Roman"/>
        <family val="1"/>
        <charset val="162"/>
      </rPr>
      <t>72.205.1253.0</t>
    </r>
  </si>
  <si>
    <r>
      <rPr>
        <sz val="10"/>
        <rFont val="Times New Roman"/>
        <family val="1"/>
        <charset val="162"/>
      </rPr>
      <t>76.350.4035.0</t>
    </r>
  </si>
  <si>
    <r>
      <rPr>
        <sz val="10"/>
        <rFont val="Times New Roman"/>
        <family val="1"/>
        <charset val="162"/>
      </rPr>
      <t>600</t>
    </r>
    <r>
      <rPr>
        <sz val="10"/>
        <rFont val="Times New Roman"/>
        <family val="1"/>
        <charset val="162"/>
      </rPr>
      <t xml:space="preserve"> V</t>
    </r>
    <r>
      <rPr>
        <sz val="10"/>
        <rFont val="Times New Roman"/>
        <family val="1"/>
        <charset val="162"/>
      </rPr>
      <t xml:space="preserve"> -</t>
    </r>
    <r>
      <rPr>
        <sz val="10"/>
        <rFont val="Times New Roman"/>
        <family val="1"/>
        <charset val="162"/>
      </rPr>
      <t xml:space="preserve"> 82</t>
    </r>
    <r>
      <rPr>
        <sz val="10"/>
        <rFont val="Times New Roman"/>
        <family val="1"/>
        <charset val="162"/>
      </rPr>
      <t xml:space="preserve"> A</t>
    </r>
  </si>
  <si>
    <r>
      <rPr>
        <sz val="10"/>
        <rFont val="Times New Roman"/>
        <family val="1"/>
        <charset val="162"/>
      </rPr>
      <t>76.352.4035.0</t>
    </r>
  </si>
  <si>
    <r>
      <rPr>
        <sz val="10"/>
        <rFont val="Times New Roman"/>
        <family val="1"/>
        <charset val="162"/>
      </rPr>
      <t>71.320.1628.0</t>
    </r>
  </si>
  <si>
    <r>
      <rPr>
        <sz val="10"/>
        <rFont val="Times New Roman"/>
        <family val="1"/>
        <charset val="162"/>
      </rPr>
      <t>76.334.4035.0</t>
    </r>
  </si>
  <si>
    <r>
      <rPr>
        <sz val="10"/>
        <rFont val="Times New Roman"/>
        <family val="1"/>
        <charset val="162"/>
      </rPr>
      <t>Duvar</t>
    </r>
    <r>
      <rPr>
        <sz val="10"/>
        <rFont val="Times New Roman"/>
        <family val="1"/>
        <charset val="162"/>
      </rPr>
      <t xml:space="preserve">  Tip</t>
    </r>
    <r>
      <rPr>
        <sz val="10"/>
        <rFont val="Times New Roman"/>
        <family val="1"/>
        <charset val="162"/>
      </rPr>
      <t xml:space="preserve"> Gövde</t>
    </r>
    <r>
      <rPr>
        <sz val="10"/>
        <rFont val="Times New Roman"/>
        <family val="1"/>
        <charset val="162"/>
      </rPr>
      <t xml:space="preserve"> Çift</t>
    </r>
    <r>
      <rPr>
        <sz val="10"/>
        <rFont val="Times New Roman"/>
        <family val="1"/>
        <charset val="162"/>
      </rPr>
      <t xml:space="preserve"> Girişli</t>
    </r>
  </si>
  <si>
    <r>
      <rPr>
        <sz val="10"/>
        <rFont val="Times New Roman"/>
        <family val="1"/>
        <charset val="162"/>
      </rPr>
      <t>196,00</t>
    </r>
  </si>
  <si>
    <r>
      <rPr>
        <sz val="10"/>
        <rFont val="Times New Roman"/>
        <family val="1"/>
        <charset val="162"/>
      </rPr>
      <t>72.208.0453.0</t>
    </r>
  </si>
  <si>
    <r>
      <rPr>
        <sz val="10"/>
        <rFont val="Times New Roman"/>
        <family val="1"/>
        <charset val="162"/>
      </rPr>
      <t>4</t>
    </r>
    <r>
      <rPr>
        <sz val="10"/>
        <rFont val="Times New Roman"/>
        <family val="1"/>
        <charset val="162"/>
      </rPr>
      <t xml:space="preserve"> Kontaklı</t>
    </r>
    <r>
      <rPr>
        <sz val="10"/>
        <rFont val="Times New Roman"/>
        <family val="1"/>
        <charset val="162"/>
      </rPr>
      <t xml:space="preserve"> 82A</t>
    </r>
    <r>
      <rPr>
        <sz val="10"/>
        <rFont val="Times New Roman"/>
        <family val="1"/>
        <charset val="162"/>
      </rPr>
      <t xml:space="preserve"> Priz</t>
    </r>
  </si>
  <si>
    <r>
      <rPr>
        <sz val="10"/>
        <rFont val="Times New Roman"/>
        <family val="1"/>
        <charset val="162"/>
      </rPr>
      <t>6</t>
    </r>
    <r>
      <rPr>
        <sz val="10"/>
        <rFont val="Times New Roman"/>
        <family val="1"/>
        <charset val="162"/>
      </rPr>
      <t xml:space="preserve"> -</t>
    </r>
    <r>
      <rPr>
        <sz val="10"/>
        <rFont val="Times New Roman"/>
        <family val="1"/>
        <charset val="162"/>
      </rPr>
      <t xml:space="preserve"> 16</t>
    </r>
    <r>
      <rPr>
        <sz val="10"/>
        <rFont val="Times New Roman"/>
        <family val="1"/>
        <charset val="162"/>
      </rPr>
      <t xml:space="preserve"> mm</t>
    </r>
  </si>
  <si>
    <r>
      <rPr>
        <sz val="10"/>
        <rFont val="Times New Roman"/>
        <family val="1"/>
        <charset val="162"/>
      </rPr>
      <t>72.218.0453.0</t>
    </r>
  </si>
  <si>
    <r>
      <rPr>
        <sz val="10"/>
        <rFont val="Times New Roman"/>
        <family val="1"/>
        <charset val="162"/>
      </rPr>
      <t>4</t>
    </r>
    <r>
      <rPr>
        <sz val="10"/>
        <rFont val="Times New Roman"/>
        <family val="1"/>
        <charset val="162"/>
      </rPr>
      <t xml:space="preserve"> Kontaklı</t>
    </r>
    <r>
      <rPr>
        <sz val="10"/>
        <rFont val="Times New Roman"/>
        <family val="1"/>
        <charset val="162"/>
      </rPr>
      <t xml:space="preserve"> 82A</t>
    </r>
    <r>
      <rPr>
        <sz val="10"/>
        <rFont val="Times New Roman"/>
        <family val="1"/>
        <charset val="162"/>
      </rPr>
      <t xml:space="preserve"> Fiş</t>
    </r>
  </si>
  <si>
    <r>
      <rPr>
        <sz val="10"/>
        <rFont val="Times New Roman"/>
        <family val="1"/>
        <charset val="162"/>
      </rPr>
      <t>71.350.1635.0</t>
    </r>
  </si>
  <si>
    <r>
      <rPr>
        <sz val="10"/>
        <rFont val="Times New Roman"/>
        <family val="1"/>
        <charset val="162"/>
      </rPr>
      <t>600</t>
    </r>
    <r>
      <rPr>
        <sz val="10"/>
        <rFont val="Times New Roman"/>
        <family val="1"/>
        <charset val="162"/>
      </rPr>
      <t xml:space="preserve"> V</t>
    </r>
    <r>
      <rPr>
        <sz val="10"/>
        <rFont val="Times New Roman"/>
        <family val="1"/>
        <charset val="162"/>
      </rPr>
      <t xml:space="preserve"> -</t>
    </r>
    <r>
      <rPr>
        <sz val="10"/>
        <rFont val="Times New Roman"/>
        <family val="1"/>
        <charset val="162"/>
      </rPr>
      <t xml:space="preserve"> 35</t>
    </r>
    <r>
      <rPr>
        <sz val="10"/>
        <rFont val="Times New Roman"/>
        <family val="1"/>
        <charset val="162"/>
      </rPr>
      <t xml:space="preserve"> A</t>
    </r>
  </si>
  <si>
    <r>
      <rPr>
        <sz val="10"/>
        <rFont val="Times New Roman"/>
        <family val="1"/>
        <charset val="162"/>
      </rPr>
      <t>71.352.1635.0</t>
    </r>
  </si>
  <si>
    <r>
      <rPr>
        <sz val="10"/>
        <rFont val="Times New Roman"/>
        <family val="1"/>
        <charset val="162"/>
      </rPr>
      <t>115,00</t>
    </r>
  </si>
  <si>
    <r>
      <rPr>
        <sz val="10"/>
        <rFont val="Times New Roman"/>
        <family val="1"/>
        <charset val="162"/>
      </rPr>
      <t>71.330.1635.0</t>
    </r>
  </si>
  <si>
    <r>
      <rPr>
        <sz val="10"/>
        <rFont val="Times New Roman"/>
        <family val="1"/>
        <charset val="162"/>
      </rPr>
      <t>70.200.0653.0</t>
    </r>
  </si>
  <si>
    <r>
      <rPr>
        <sz val="10"/>
        <rFont val="Times New Roman"/>
        <family val="1"/>
        <charset val="162"/>
      </rPr>
      <t>6</t>
    </r>
    <r>
      <rPr>
        <sz val="10"/>
        <rFont val="Times New Roman"/>
        <family val="1"/>
        <charset val="162"/>
      </rPr>
      <t xml:space="preserve"> Kontaklı</t>
    </r>
    <r>
      <rPr>
        <sz val="10"/>
        <rFont val="Times New Roman"/>
        <family val="1"/>
        <charset val="162"/>
      </rPr>
      <t xml:space="preserve"> 35A</t>
    </r>
    <r>
      <rPr>
        <sz val="10"/>
        <rFont val="Times New Roman"/>
        <family val="1"/>
        <charset val="162"/>
      </rPr>
      <t xml:space="preserve"> Priz</t>
    </r>
  </si>
  <si>
    <r>
      <rPr>
        <sz val="10"/>
        <rFont val="Times New Roman"/>
        <family val="1"/>
        <charset val="162"/>
      </rPr>
      <t>2,5</t>
    </r>
    <r>
      <rPr>
        <sz val="10"/>
        <rFont val="Times New Roman"/>
        <family val="1"/>
        <charset val="162"/>
      </rPr>
      <t xml:space="preserve"> -</t>
    </r>
    <r>
      <rPr>
        <sz val="10"/>
        <rFont val="Times New Roman"/>
        <family val="1"/>
        <charset val="162"/>
      </rPr>
      <t xml:space="preserve"> 6</t>
    </r>
    <r>
      <rPr>
        <sz val="10"/>
        <rFont val="Times New Roman"/>
        <family val="1"/>
        <charset val="162"/>
      </rPr>
      <t xml:space="preserve"> mm</t>
    </r>
  </si>
  <si>
    <r>
      <rPr>
        <sz val="10"/>
        <rFont val="Times New Roman"/>
        <family val="1"/>
        <charset val="162"/>
      </rPr>
      <t>70.210.0653.0</t>
    </r>
  </si>
  <si>
    <r>
      <rPr>
        <sz val="10"/>
        <rFont val="Times New Roman"/>
        <family val="1"/>
        <charset val="162"/>
      </rPr>
      <t>6</t>
    </r>
    <r>
      <rPr>
        <sz val="10"/>
        <rFont val="Times New Roman"/>
        <family val="1"/>
        <charset val="162"/>
      </rPr>
      <t xml:space="preserve"> Kontaklı</t>
    </r>
    <r>
      <rPr>
        <sz val="10"/>
        <rFont val="Times New Roman"/>
        <family val="1"/>
        <charset val="162"/>
      </rPr>
      <t xml:space="preserve"> 35A</t>
    </r>
    <r>
      <rPr>
        <sz val="10"/>
        <rFont val="Times New Roman"/>
        <family val="1"/>
        <charset val="162"/>
      </rPr>
      <t xml:space="preserve">  Fiş</t>
    </r>
  </si>
  <si>
    <r>
      <rPr>
        <sz val="10"/>
        <rFont val="Times New Roman"/>
        <family val="1"/>
        <charset val="162"/>
      </rPr>
      <t>72.350.1635.0</t>
    </r>
  </si>
  <si>
    <r>
      <rPr>
        <sz val="10"/>
        <rFont val="Times New Roman"/>
        <family val="1"/>
        <charset val="162"/>
      </rPr>
      <t>600</t>
    </r>
    <r>
      <rPr>
        <sz val="10"/>
        <rFont val="Times New Roman"/>
        <family val="1"/>
        <charset val="162"/>
      </rPr>
      <t xml:space="preserve"> V</t>
    </r>
    <r>
      <rPr>
        <sz val="10"/>
        <rFont val="Times New Roman"/>
        <family val="1"/>
        <charset val="162"/>
      </rPr>
      <t xml:space="preserve"> -</t>
    </r>
    <r>
      <rPr>
        <sz val="10"/>
        <rFont val="Times New Roman"/>
        <family val="1"/>
        <charset val="162"/>
      </rPr>
      <t xml:space="preserve"> 35/16</t>
    </r>
    <r>
      <rPr>
        <sz val="10"/>
        <rFont val="Times New Roman"/>
        <family val="1"/>
        <charset val="162"/>
      </rPr>
      <t xml:space="preserve"> A</t>
    </r>
  </si>
  <si>
    <r>
      <rPr>
        <sz val="10"/>
        <rFont val="Times New Roman"/>
        <family val="1"/>
        <charset val="162"/>
      </rPr>
      <t>72.320.1628.0</t>
    </r>
  </si>
  <si>
    <r>
      <rPr>
        <sz val="10"/>
        <rFont val="Times New Roman"/>
        <family val="1"/>
        <charset val="162"/>
      </rPr>
      <t>72.330.1635.0</t>
    </r>
  </si>
  <si>
    <r>
      <rPr>
        <sz val="10"/>
        <rFont val="Times New Roman"/>
        <family val="1"/>
        <charset val="162"/>
      </rPr>
      <t>72.205.1053.0</t>
    </r>
  </si>
  <si>
    <r>
      <rPr>
        <sz val="10"/>
        <rFont val="Times New Roman"/>
        <family val="1"/>
        <charset val="162"/>
      </rPr>
      <t>4x35A</t>
    </r>
    <r>
      <rPr>
        <sz val="10"/>
        <rFont val="Times New Roman"/>
        <family val="1"/>
        <charset val="162"/>
      </rPr>
      <t xml:space="preserve"> +</t>
    </r>
    <r>
      <rPr>
        <sz val="10"/>
        <rFont val="Times New Roman"/>
        <family val="1"/>
        <charset val="162"/>
      </rPr>
      <t xml:space="preserve"> 6x16A</t>
    </r>
    <r>
      <rPr>
        <sz val="10"/>
        <rFont val="Times New Roman"/>
        <family val="1"/>
        <charset val="162"/>
      </rPr>
      <t xml:space="preserve">  Priz</t>
    </r>
  </si>
  <si>
    <r>
      <rPr>
        <sz val="10"/>
        <rFont val="Times New Roman"/>
        <family val="1"/>
        <charset val="162"/>
      </rPr>
      <t>1-2,5</t>
    </r>
    <r>
      <rPr>
        <sz val="10"/>
        <rFont val="Times New Roman"/>
        <family val="1"/>
        <charset val="162"/>
      </rPr>
      <t xml:space="preserve"> /</t>
    </r>
    <r>
      <rPr>
        <sz val="10"/>
        <rFont val="Times New Roman"/>
        <family val="1"/>
        <charset val="162"/>
      </rPr>
      <t xml:space="preserve"> 2,5-6</t>
    </r>
    <r>
      <rPr>
        <sz val="10"/>
        <rFont val="Times New Roman"/>
        <family val="1"/>
        <charset val="162"/>
      </rPr>
      <t xml:space="preserve"> mm</t>
    </r>
  </si>
  <si>
    <r>
      <rPr>
        <sz val="10"/>
        <rFont val="Times New Roman"/>
        <family val="1"/>
        <charset val="162"/>
      </rPr>
      <t>72.215.1053.0</t>
    </r>
  </si>
  <si>
    <r>
      <rPr>
        <sz val="10"/>
        <rFont val="Times New Roman"/>
        <family val="1"/>
        <charset val="162"/>
      </rPr>
      <t>4x35A</t>
    </r>
    <r>
      <rPr>
        <sz val="10"/>
        <rFont val="Times New Roman"/>
        <family val="1"/>
        <charset val="162"/>
      </rPr>
      <t xml:space="preserve"> +</t>
    </r>
    <r>
      <rPr>
        <sz val="10"/>
        <rFont val="Times New Roman"/>
        <family val="1"/>
        <charset val="162"/>
      </rPr>
      <t xml:space="preserve"> 6x16A</t>
    </r>
  </si>
  <si>
    <r>
      <rPr>
        <sz val="10"/>
        <rFont val="Times New Roman"/>
        <family val="1"/>
        <charset val="162"/>
      </rPr>
      <t>168,00</t>
    </r>
  </si>
  <si>
    <r>
      <rPr>
        <sz val="10"/>
        <rFont val="Times New Roman"/>
        <family val="1"/>
        <charset val="162"/>
      </rPr>
      <t>72.350.2435.0</t>
    </r>
  </si>
  <si>
    <r>
      <rPr>
        <sz val="10"/>
        <rFont val="Times New Roman"/>
        <family val="1"/>
        <charset val="162"/>
      </rPr>
      <t>600</t>
    </r>
    <r>
      <rPr>
        <sz val="10"/>
        <rFont val="Times New Roman"/>
        <family val="1"/>
        <charset val="162"/>
      </rPr>
      <t xml:space="preserve"> V</t>
    </r>
    <r>
      <rPr>
        <sz val="10"/>
        <rFont val="Times New Roman"/>
        <family val="1"/>
        <charset val="162"/>
      </rPr>
      <t xml:space="preserve"> -</t>
    </r>
    <r>
      <rPr>
        <sz val="10"/>
        <rFont val="Times New Roman"/>
        <family val="1"/>
        <charset val="162"/>
      </rPr>
      <t xml:space="preserve"> 100/40/16</t>
    </r>
    <r>
      <rPr>
        <sz val="10"/>
        <rFont val="Times New Roman"/>
        <family val="1"/>
        <charset val="162"/>
      </rPr>
      <t xml:space="preserve"> A</t>
    </r>
  </si>
  <si>
    <r>
      <rPr>
        <sz val="10"/>
        <rFont val="Times New Roman"/>
        <family val="1"/>
        <charset val="162"/>
      </rPr>
      <t>72.320.2428.0</t>
    </r>
  </si>
  <si>
    <r>
      <rPr>
        <sz val="10"/>
        <rFont val="Times New Roman"/>
        <family val="1"/>
        <charset val="162"/>
      </rPr>
      <t>Makina</t>
    </r>
    <r>
      <rPr>
        <sz val="10"/>
        <rFont val="Times New Roman"/>
        <family val="1"/>
        <charset val="162"/>
      </rPr>
      <t xml:space="preserve">  Tip</t>
    </r>
    <r>
      <rPr>
        <sz val="10"/>
        <rFont val="Times New Roman"/>
        <family val="1"/>
        <charset val="162"/>
      </rPr>
      <t xml:space="preserve"> Gövde</t>
    </r>
  </si>
  <si>
    <r>
      <rPr>
        <sz val="10"/>
        <rFont val="Times New Roman"/>
        <family val="1"/>
        <charset val="162"/>
      </rPr>
      <t>72.203.1253.0</t>
    </r>
  </si>
  <si>
    <r>
      <rPr>
        <sz val="10"/>
        <rFont val="Times New Roman"/>
        <family val="1"/>
        <charset val="162"/>
      </rPr>
      <t>3x100</t>
    </r>
    <r>
      <rPr>
        <sz val="10"/>
        <rFont val="Times New Roman"/>
        <family val="1"/>
        <charset val="162"/>
      </rPr>
      <t xml:space="preserve"> A</t>
    </r>
    <r>
      <rPr>
        <sz val="10"/>
        <rFont val="Times New Roman"/>
        <family val="1"/>
        <charset val="162"/>
      </rPr>
      <t xml:space="preserve"> +</t>
    </r>
    <r>
      <rPr>
        <sz val="10"/>
        <rFont val="Times New Roman"/>
        <family val="1"/>
        <charset val="162"/>
      </rPr>
      <t xml:space="preserve"> 3x40A</t>
    </r>
    <r>
      <rPr>
        <sz val="10"/>
        <rFont val="Times New Roman"/>
        <family val="1"/>
        <charset val="162"/>
      </rPr>
      <t xml:space="preserve"> +6x16A</t>
    </r>
    <r>
      <rPr>
        <sz val="10"/>
        <rFont val="Times New Roman"/>
        <family val="1"/>
        <charset val="162"/>
      </rPr>
      <t xml:space="preserve"> Priz</t>
    </r>
  </si>
  <si>
    <r>
      <rPr>
        <sz val="10"/>
        <rFont val="Times New Roman"/>
        <family val="1"/>
        <charset val="162"/>
      </rPr>
      <t>72.213.1253.0</t>
    </r>
  </si>
  <si>
    <r>
      <rPr>
        <sz val="10"/>
        <rFont val="Times New Roman"/>
        <family val="1"/>
        <charset val="162"/>
      </rPr>
      <t>3x100</t>
    </r>
    <r>
      <rPr>
        <sz val="10"/>
        <rFont val="Times New Roman"/>
        <family val="1"/>
        <charset val="162"/>
      </rPr>
      <t xml:space="preserve"> A</t>
    </r>
    <r>
      <rPr>
        <sz val="10"/>
        <rFont val="Times New Roman"/>
        <family val="1"/>
        <charset val="162"/>
      </rPr>
      <t xml:space="preserve"> +</t>
    </r>
    <r>
      <rPr>
        <sz val="10"/>
        <rFont val="Times New Roman"/>
        <family val="1"/>
        <charset val="162"/>
      </rPr>
      <t xml:space="preserve"> 3x40A</t>
    </r>
    <r>
      <rPr>
        <sz val="10"/>
        <rFont val="Times New Roman"/>
        <family val="1"/>
        <charset val="162"/>
      </rPr>
      <t xml:space="preserve"> +6x16A</t>
    </r>
    <r>
      <rPr>
        <sz val="10"/>
        <rFont val="Times New Roman"/>
        <family val="1"/>
        <charset val="162"/>
      </rPr>
      <t xml:space="preserve"> Fiş</t>
    </r>
  </si>
  <si>
    <r>
      <rPr>
        <sz val="10"/>
        <rFont val="Times New Roman"/>
        <family val="1"/>
        <charset val="162"/>
      </rPr>
      <t>76.353.4035.0</t>
    </r>
  </si>
  <si>
    <r>
      <rPr>
        <sz val="10"/>
        <rFont val="Times New Roman"/>
        <family val="1"/>
        <charset val="162"/>
      </rPr>
      <t>600</t>
    </r>
    <r>
      <rPr>
        <sz val="10"/>
        <rFont val="Times New Roman"/>
        <family val="1"/>
        <charset val="162"/>
      </rPr>
      <t xml:space="preserve"> V</t>
    </r>
    <r>
      <rPr>
        <sz val="10"/>
        <rFont val="Times New Roman"/>
        <family val="1"/>
        <charset val="162"/>
      </rPr>
      <t xml:space="preserve"> -</t>
    </r>
    <r>
      <rPr>
        <sz val="10"/>
        <rFont val="Times New Roman"/>
        <family val="1"/>
        <charset val="162"/>
      </rPr>
      <t xml:space="preserve"> 82/16</t>
    </r>
    <r>
      <rPr>
        <sz val="10"/>
        <rFont val="Times New Roman"/>
        <family val="1"/>
        <charset val="162"/>
      </rPr>
      <t xml:space="preserve"> A</t>
    </r>
  </si>
  <si>
    <r>
      <rPr>
        <sz val="10"/>
        <rFont val="Times New Roman"/>
        <family val="1"/>
        <charset val="162"/>
      </rPr>
      <t>76.354.4035.0</t>
    </r>
  </si>
  <si>
    <r>
      <rPr>
        <sz val="10"/>
        <rFont val="Times New Roman"/>
        <family val="1"/>
        <charset val="162"/>
      </rPr>
      <t>76.335.4035.0</t>
    </r>
  </si>
  <si>
    <r>
      <rPr>
        <sz val="10"/>
        <rFont val="Times New Roman"/>
        <family val="1"/>
        <charset val="162"/>
      </rPr>
      <t>72.205.0653.0</t>
    </r>
  </si>
  <si>
    <r>
      <rPr>
        <sz val="10"/>
        <rFont val="Times New Roman"/>
        <family val="1"/>
        <charset val="162"/>
      </rPr>
      <t>4x82A</t>
    </r>
    <r>
      <rPr>
        <sz val="10"/>
        <rFont val="Times New Roman"/>
        <family val="1"/>
        <charset val="162"/>
      </rPr>
      <t xml:space="preserve"> +</t>
    </r>
    <r>
      <rPr>
        <sz val="10"/>
        <rFont val="Times New Roman"/>
        <family val="1"/>
        <charset val="162"/>
      </rPr>
      <t xml:space="preserve"> 2x16A</t>
    </r>
    <r>
      <rPr>
        <sz val="10"/>
        <rFont val="Times New Roman"/>
        <family val="1"/>
        <charset val="162"/>
      </rPr>
      <t xml:space="preserve">  Priz</t>
    </r>
  </si>
  <si>
    <r>
      <rPr>
        <sz val="10"/>
        <rFont val="Times New Roman"/>
        <family val="1"/>
        <charset val="162"/>
      </rPr>
      <t>6</t>
    </r>
    <r>
      <rPr>
        <sz val="10"/>
        <rFont val="Times New Roman"/>
        <family val="1"/>
        <charset val="162"/>
      </rPr>
      <t xml:space="preserve"> -</t>
    </r>
    <r>
      <rPr>
        <sz val="10"/>
        <rFont val="Times New Roman"/>
        <family val="1"/>
        <charset val="162"/>
      </rPr>
      <t xml:space="preserve"> 16/</t>
    </r>
    <r>
      <rPr>
        <sz val="10"/>
        <rFont val="Times New Roman"/>
        <family val="1"/>
        <charset val="162"/>
      </rPr>
      <t xml:space="preserve"> 1-2,5mm</t>
    </r>
  </si>
  <si>
    <r>
      <rPr>
        <sz val="10"/>
        <rFont val="Times New Roman"/>
        <family val="1"/>
        <charset val="162"/>
      </rPr>
      <t>72.215.0653.0</t>
    </r>
  </si>
  <si>
    <r>
      <rPr>
        <sz val="10"/>
        <rFont val="Times New Roman"/>
        <family val="1"/>
        <charset val="162"/>
      </rPr>
      <t>4x82A</t>
    </r>
    <r>
      <rPr>
        <sz val="10"/>
        <rFont val="Times New Roman"/>
        <family val="1"/>
        <charset val="162"/>
      </rPr>
      <t xml:space="preserve"> +</t>
    </r>
    <r>
      <rPr>
        <sz val="10"/>
        <rFont val="Times New Roman"/>
        <family val="1"/>
        <charset val="162"/>
      </rPr>
      <t xml:space="preserve"> 2x16A</t>
    </r>
    <r>
      <rPr>
        <sz val="10"/>
        <rFont val="Times New Roman"/>
        <family val="1"/>
        <charset val="162"/>
      </rPr>
      <t xml:space="preserve"> Fiş</t>
    </r>
  </si>
  <si>
    <r>
      <t xml:space="preserve">Birim Fiyat </t>
    </r>
    <r>
      <rPr>
        <b/>
        <sz val="10"/>
        <rFont val="Times New Roman"/>
        <family val="1"/>
        <charset val="162"/>
      </rPr>
      <t>€</t>
    </r>
    <r>
      <rPr>
        <sz val="10"/>
        <rFont val="Times New Roman"/>
        <family val="1"/>
        <charset val="162"/>
      </rPr>
      <t>/Adet</t>
    </r>
  </si>
  <si>
    <r>
      <rPr>
        <sz val="10"/>
        <rFont val="Times New Roman"/>
        <family val="1"/>
        <charset val="162"/>
      </rPr>
      <t>81.000.6110.0</t>
    </r>
  </si>
  <si>
    <r>
      <rPr>
        <sz val="10"/>
        <rFont val="Times New Roman"/>
        <family val="1"/>
        <charset val="162"/>
      </rPr>
      <t>wipos</t>
    </r>
    <r>
      <rPr>
        <sz val="10"/>
        <rFont val="Times New Roman"/>
        <family val="1"/>
        <charset val="162"/>
      </rPr>
      <t xml:space="preserve"> P1</t>
    </r>
    <r>
      <rPr>
        <sz val="10"/>
        <rFont val="Times New Roman"/>
        <family val="1"/>
        <charset val="162"/>
      </rPr>
      <t xml:space="preserve"> 24-1.25</t>
    </r>
  </si>
  <si>
    <r>
      <rPr>
        <sz val="10"/>
        <rFont val="Times New Roman"/>
        <family val="1"/>
        <charset val="162"/>
      </rPr>
      <t>81.000.6120.0</t>
    </r>
  </si>
  <si>
    <r>
      <rPr>
        <sz val="10"/>
        <rFont val="Times New Roman"/>
        <family val="1"/>
        <charset val="162"/>
      </rPr>
      <t>wipos</t>
    </r>
    <r>
      <rPr>
        <sz val="10"/>
        <rFont val="Times New Roman"/>
        <family val="1"/>
        <charset val="162"/>
      </rPr>
      <t xml:space="preserve"> P1</t>
    </r>
    <r>
      <rPr>
        <sz val="10"/>
        <rFont val="Times New Roman"/>
        <family val="1"/>
        <charset val="162"/>
      </rPr>
      <t xml:space="preserve"> 24-2.5</t>
    </r>
  </si>
  <si>
    <r>
      <rPr>
        <sz val="10"/>
        <rFont val="Times New Roman"/>
        <family val="1"/>
        <charset val="162"/>
      </rPr>
      <t>77,00</t>
    </r>
  </si>
  <si>
    <r>
      <rPr>
        <sz val="10"/>
        <rFont val="Times New Roman"/>
        <family val="1"/>
        <charset val="162"/>
      </rPr>
      <t>81.000.6135.0</t>
    </r>
  </si>
  <si>
    <r>
      <rPr>
        <sz val="10"/>
        <rFont val="Times New Roman"/>
        <family val="1"/>
        <charset val="162"/>
      </rPr>
      <t>wipos</t>
    </r>
    <r>
      <rPr>
        <sz val="10"/>
        <rFont val="Times New Roman"/>
        <family val="1"/>
        <charset val="162"/>
      </rPr>
      <t xml:space="preserve"> P1</t>
    </r>
    <r>
      <rPr>
        <sz val="10"/>
        <rFont val="Times New Roman"/>
        <family val="1"/>
        <charset val="162"/>
      </rPr>
      <t xml:space="preserve"> 24-3.8</t>
    </r>
  </si>
  <si>
    <r>
      <rPr>
        <sz val="10"/>
        <rFont val="Times New Roman"/>
        <family val="1"/>
        <charset val="162"/>
      </rPr>
      <t>81.000.6130.0</t>
    </r>
  </si>
  <si>
    <r>
      <rPr>
        <sz val="10"/>
        <rFont val="Times New Roman"/>
        <family val="1"/>
        <charset val="162"/>
      </rPr>
      <t>wipos</t>
    </r>
    <r>
      <rPr>
        <sz val="10"/>
        <rFont val="Times New Roman"/>
        <family val="1"/>
        <charset val="162"/>
      </rPr>
      <t xml:space="preserve"> P1</t>
    </r>
    <r>
      <rPr>
        <sz val="10"/>
        <rFont val="Times New Roman"/>
        <family val="1"/>
        <charset val="162"/>
      </rPr>
      <t xml:space="preserve"> 24-5</t>
    </r>
  </si>
  <si>
    <r>
      <rPr>
        <sz val="10"/>
        <rFont val="Times New Roman"/>
        <family val="1"/>
        <charset val="162"/>
      </rPr>
      <t>81.000.6140.0</t>
    </r>
  </si>
  <si>
    <r>
      <rPr>
        <sz val="10"/>
        <rFont val="Times New Roman"/>
        <family val="1"/>
        <charset val="162"/>
      </rPr>
      <t>wipos</t>
    </r>
    <r>
      <rPr>
        <sz val="10"/>
        <rFont val="Times New Roman"/>
        <family val="1"/>
        <charset val="162"/>
      </rPr>
      <t xml:space="preserve"> P1</t>
    </r>
    <r>
      <rPr>
        <sz val="10"/>
        <rFont val="Times New Roman"/>
        <family val="1"/>
        <charset val="162"/>
      </rPr>
      <t xml:space="preserve"> 24-10</t>
    </r>
  </si>
  <si>
    <r>
      <rPr>
        <sz val="10"/>
        <rFont val="Times New Roman"/>
        <family val="1"/>
        <charset val="162"/>
      </rPr>
      <t>81.000.6150.0</t>
    </r>
  </si>
  <si>
    <r>
      <rPr>
        <sz val="10"/>
        <rFont val="Times New Roman"/>
        <family val="1"/>
        <charset val="162"/>
      </rPr>
      <t>wipos</t>
    </r>
    <r>
      <rPr>
        <sz val="10"/>
        <rFont val="Times New Roman"/>
        <family val="1"/>
        <charset val="162"/>
      </rPr>
      <t xml:space="preserve"> P1</t>
    </r>
    <r>
      <rPr>
        <sz val="10"/>
        <rFont val="Times New Roman"/>
        <family val="1"/>
        <charset val="162"/>
      </rPr>
      <t xml:space="preserve"> 24-20</t>
    </r>
  </si>
  <si>
    <r>
      <rPr>
        <sz val="10"/>
        <rFont val="Times New Roman"/>
        <family val="1"/>
        <charset val="162"/>
      </rPr>
      <t>281,00</t>
    </r>
  </si>
  <si>
    <r>
      <rPr>
        <sz val="10"/>
        <rFont val="Times New Roman"/>
        <family val="1"/>
        <charset val="162"/>
      </rPr>
      <t>81.000.6132.0</t>
    </r>
  </si>
  <si>
    <r>
      <rPr>
        <sz val="10"/>
        <rFont val="Times New Roman"/>
        <family val="1"/>
        <charset val="162"/>
      </rPr>
      <t>wipos</t>
    </r>
    <r>
      <rPr>
        <sz val="10"/>
        <rFont val="Times New Roman"/>
        <family val="1"/>
        <charset val="162"/>
      </rPr>
      <t xml:space="preserve"> P1</t>
    </r>
    <r>
      <rPr>
        <sz val="10"/>
        <rFont val="Times New Roman"/>
        <family val="1"/>
        <charset val="162"/>
      </rPr>
      <t xml:space="preserve"> 12-5</t>
    </r>
  </si>
  <si>
    <r>
      <rPr>
        <sz val="10"/>
        <rFont val="Times New Roman"/>
        <family val="1"/>
        <charset val="162"/>
      </rPr>
      <t>81.000.6142.0</t>
    </r>
  </si>
  <si>
    <r>
      <rPr>
        <sz val="10"/>
        <rFont val="Times New Roman"/>
        <family val="1"/>
        <charset val="162"/>
      </rPr>
      <t>wipos</t>
    </r>
    <r>
      <rPr>
        <sz val="10"/>
        <rFont val="Times New Roman"/>
        <family val="1"/>
        <charset val="162"/>
      </rPr>
      <t xml:space="preserve"> P1</t>
    </r>
    <r>
      <rPr>
        <sz val="10"/>
        <rFont val="Times New Roman"/>
        <family val="1"/>
        <charset val="162"/>
      </rPr>
      <t xml:space="preserve"> 12-10</t>
    </r>
  </si>
  <si>
    <r>
      <rPr>
        <sz val="10"/>
        <rFont val="Times New Roman"/>
        <family val="1"/>
        <charset val="162"/>
      </rPr>
      <t>81.000.6134.0</t>
    </r>
  </si>
  <si>
    <r>
      <rPr>
        <sz val="10"/>
        <rFont val="Times New Roman"/>
        <family val="1"/>
        <charset val="162"/>
      </rPr>
      <t>wipos</t>
    </r>
    <r>
      <rPr>
        <sz val="10"/>
        <rFont val="Times New Roman"/>
        <family val="1"/>
        <charset val="162"/>
      </rPr>
      <t xml:space="preserve"> P1</t>
    </r>
    <r>
      <rPr>
        <sz val="10"/>
        <rFont val="Times New Roman"/>
        <family val="1"/>
        <charset val="162"/>
      </rPr>
      <t xml:space="preserve"> 48-5</t>
    </r>
  </si>
  <si>
    <r>
      <rPr>
        <sz val="10"/>
        <rFont val="Times New Roman"/>
        <family val="1"/>
        <charset val="162"/>
      </rPr>
      <t>81.000.6510.0</t>
    </r>
  </si>
  <si>
    <r>
      <rPr>
        <sz val="10"/>
        <rFont val="Times New Roman"/>
        <family val="1"/>
        <charset val="162"/>
      </rPr>
      <t>1</t>
    </r>
    <r>
      <rPr>
        <sz val="10"/>
        <rFont val="Times New Roman"/>
        <family val="1"/>
        <charset val="162"/>
      </rPr>
      <t xml:space="preserve"> FAZLI,24</t>
    </r>
    <r>
      <rPr>
        <sz val="10"/>
        <rFont val="Times New Roman"/>
        <family val="1"/>
        <charset val="162"/>
      </rPr>
      <t xml:space="preserve"> V,1,25</t>
    </r>
    <r>
      <rPr>
        <sz val="10"/>
        <rFont val="Times New Roman"/>
        <family val="1"/>
        <charset val="162"/>
      </rPr>
      <t xml:space="preserve"> A</t>
    </r>
  </si>
  <si>
    <r>
      <rPr>
        <sz val="10"/>
        <rFont val="Times New Roman"/>
        <family val="1"/>
        <charset val="162"/>
      </rPr>
      <t>wipos</t>
    </r>
    <r>
      <rPr>
        <sz val="10"/>
        <rFont val="Times New Roman"/>
        <family val="1"/>
        <charset val="162"/>
      </rPr>
      <t xml:space="preserve"> PS1</t>
    </r>
    <r>
      <rPr>
        <sz val="10"/>
        <rFont val="Times New Roman"/>
        <family val="1"/>
        <charset val="162"/>
      </rPr>
      <t xml:space="preserve"> 24-1.25</t>
    </r>
  </si>
  <si>
    <r>
      <rPr>
        <sz val="10"/>
        <rFont val="Times New Roman"/>
        <family val="1"/>
        <charset val="162"/>
      </rPr>
      <t>68,00</t>
    </r>
  </si>
  <si>
    <r>
      <rPr>
        <sz val="10"/>
        <rFont val="Times New Roman"/>
        <family val="1"/>
        <charset val="162"/>
      </rPr>
      <t>81.000.6520.0</t>
    </r>
  </si>
  <si>
    <r>
      <rPr>
        <sz val="10"/>
        <rFont val="Times New Roman"/>
        <family val="1"/>
        <charset val="162"/>
      </rPr>
      <t>1</t>
    </r>
    <r>
      <rPr>
        <sz val="10"/>
        <rFont val="Times New Roman"/>
        <family val="1"/>
        <charset val="162"/>
      </rPr>
      <t xml:space="preserve"> FAZLI,24</t>
    </r>
    <r>
      <rPr>
        <sz val="10"/>
        <rFont val="Times New Roman"/>
        <family val="1"/>
        <charset val="162"/>
      </rPr>
      <t xml:space="preserve"> V,2,5</t>
    </r>
    <r>
      <rPr>
        <sz val="10"/>
        <rFont val="Times New Roman"/>
        <family val="1"/>
        <charset val="162"/>
      </rPr>
      <t xml:space="preserve"> A</t>
    </r>
  </si>
  <si>
    <r>
      <rPr>
        <sz val="10"/>
        <rFont val="Times New Roman"/>
        <family val="1"/>
        <charset val="162"/>
      </rPr>
      <t>wipos</t>
    </r>
    <r>
      <rPr>
        <sz val="10"/>
        <rFont val="Times New Roman"/>
        <family val="1"/>
        <charset val="162"/>
      </rPr>
      <t xml:space="preserve"> PS1</t>
    </r>
    <r>
      <rPr>
        <sz val="10"/>
        <rFont val="Times New Roman"/>
        <family val="1"/>
        <charset val="162"/>
      </rPr>
      <t xml:space="preserve"> 24-2.5</t>
    </r>
  </si>
  <si>
    <r>
      <rPr>
        <sz val="10"/>
        <rFont val="Times New Roman"/>
        <family val="1"/>
        <charset val="162"/>
      </rPr>
      <t>81.000.6530.0</t>
    </r>
  </si>
  <si>
    <r>
      <rPr>
        <sz val="10"/>
        <rFont val="Times New Roman"/>
        <family val="1"/>
        <charset val="162"/>
      </rPr>
      <t>1</t>
    </r>
    <r>
      <rPr>
        <sz val="10"/>
        <rFont val="Times New Roman"/>
        <family val="1"/>
        <charset val="162"/>
      </rPr>
      <t xml:space="preserve"> FAZLI,24</t>
    </r>
    <r>
      <rPr>
        <sz val="10"/>
        <rFont val="Times New Roman"/>
        <family val="1"/>
        <charset val="162"/>
      </rPr>
      <t xml:space="preserve"> V,5</t>
    </r>
    <r>
      <rPr>
        <sz val="10"/>
        <rFont val="Times New Roman"/>
        <family val="1"/>
        <charset val="162"/>
      </rPr>
      <t xml:space="preserve"> A</t>
    </r>
  </si>
  <si>
    <r>
      <rPr>
        <sz val="10"/>
        <rFont val="Times New Roman"/>
        <family val="1"/>
        <charset val="162"/>
      </rPr>
      <t>wipos</t>
    </r>
    <r>
      <rPr>
        <sz val="10"/>
        <rFont val="Times New Roman"/>
        <family val="1"/>
        <charset val="162"/>
      </rPr>
      <t xml:space="preserve"> PS1</t>
    </r>
    <r>
      <rPr>
        <sz val="10"/>
        <rFont val="Times New Roman"/>
        <family val="1"/>
        <charset val="162"/>
      </rPr>
      <t xml:space="preserve"> 24-5</t>
    </r>
  </si>
  <si>
    <r>
      <rPr>
        <sz val="10"/>
        <rFont val="Times New Roman"/>
        <family val="1"/>
        <charset val="162"/>
      </rPr>
      <t>120,00</t>
    </r>
  </si>
  <si>
    <r>
      <rPr>
        <sz val="10"/>
        <rFont val="Times New Roman"/>
        <family val="1"/>
        <charset val="162"/>
      </rPr>
      <t>81.000.6540.0</t>
    </r>
  </si>
  <si>
    <r>
      <rPr>
        <sz val="10"/>
        <rFont val="Times New Roman"/>
        <family val="1"/>
        <charset val="162"/>
      </rPr>
      <t>1</t>
    </r>
    <r>
      <rPr>
        <sz val="10"/>
        <rFont val="Times New Roman"/>
        <family val="1"/>
        <charset val="162"/>
      </rPr>
      <t xml:space="preserve"> FAZLI,24</t>
    </r>
    <r>
      <rPr>
        <sz val="10"/>
        <rFont val="Times New Roman"/>
        <family val="1"/>
        <charset val="162"/>
      </rPr>
      <t xml:space="preserve"> V,10</t>
    </r>
    <r>
      <rPr>
        <sz val="10"/>
        <rFont val="Times New Roman"/>
        <family val="1"/>
        <charset val="162"/>
      </rPr>
      <t xml:space="preserve"> A</t>
    </r>
  </si>
  <si>
    <r>
      <rPr>
        <sz val="10"/>
        <rFont val="Times New Roman"/>
        <family val="1"/>
        <charset val="162"/>
      </rPr>
      <t>wipos</t>
    </r>
    <r>
      <rPr>
        <sz val="10"/>
        <rFont val="Times New Roman"/>
        <family val="1"/>
        <charset val="162"/>
      </rPr>
      <t xml:space="preserve"> PS1</t>
    </r>
    <r>
      <rPr>
        <sz val="10"/>
        <rFont val="Times New Roman"/>
        <family val="1"/>
        <charset val="162"/>
      </rPr>
      <t xml:space="preserve"> 24-10</t>
    </r>
  </si>
  <si>
    <r>
      <rPr>
        <sz val="10"/>
        <rFont val="Times New Roman"/>
        <family val="1"/>
        <charset val="162"/>
      </rPr>
      <t>178,00</t>
    </r>
  </si>
  <si>
    <r>
      <rPr>
        <sz val="10"/>
        <rFont val="Times New Roman"/>
        <family val="1"/>
        <charset val="162"/>
      </rPr>
      <t>81.000.6550.0</t>
    </r>
  </si>
  <si>
    <r>
      <rPr>
        <sz val="10"/>
        <rFont val="Times New Roman"/>
        <family val="1"/>
        <charset val="162"/>
      </rPr>
      <t>1</t>
    </r>
    <r>
      <rPr>
        <sz val="10"/>
        <rFont val="Times New Roman"/>
        <family val="1"/>
        <charset val="162"/>
      </rPr>
      <t xml:space="preserve"> FAZLI,24</t>
    </r>
    <r>
      <rPr>
        <sz val="10"/>
        <rFont val="Times New Roman"/>
        <family val="1"/>
        <charset val="162"/>
      </rPr>
      <t xml:space="preserve"> V,20</t>
    </r>
    <r>
      <rPr>
        <sz val="10"/>
        <rFont val="Times New Roman"/>
        <family val="1"/>
        <charset val="162"/>
      </rPr>
      <t xml:space="preserve"> A</t>
    </r>
  </si>
  <si>
    <r>
      <rPr>
        <sz val="10"/>
        <rFont val="Times New Roman"/>
        <family val="1"/>
        <charset val="162"/>
      </rPr>
      <t>wipos</t>
    </r>
    <r>
      <rPr>
        <sz val="10"/>
        <rFont val="Times New Roman"/>
        <family val="1"/>
        <charset val="162"/>
      </rPr>
      <t xml:space="preserve"> PS1</t>
    </r>
    <r>
      <rPr>
        <sz val="10"/>
        <rFont val="Times New Roman"/>
        <family val="1"/>
        <charset val="162"/>
      </rPr>
      <t xml:space="preserve"> 24-20</t>
    </r>
  </si>
  <si>
    <r>
      <rPr>
        <sz val="10"/>
        <rFont val="Times New Roman"/>
        <family val="1"/>
        <charset val="162"/>
      </rPr>
      <t>290,00</t>
    </r>
  </si>
  <si>
    <r>
      <rPr>
        <sz val="10"/>
        <rFont val="Times New Roman"/>
        <family val="1"/>
        <charset val="162"/>
      </rPr>
      <t>81.000.6560.0</t>
    </r>
  </si>
  <si>
    <r>
      <rPr>
        <sz val="10"/>
        <rFont val="Times New Roman"/>
        <family val="1"/>
        <charset val="162"/>
      </rPr>
      <t>3</t>
    </r>
    <r>
      <rPr>
        <sz val="10"/>
        <rFont val="Times New Roman"/>
        <family val="1"/>
        <charset val="162"/>
      </rPr>
      <t xml:space="preserve"> Fazlı,22,5-29,5</t>
    </r>
    <r>
      <rPr>
        <sz val="10"/>
        <rFont val="Times New Roman"/>
        <family val="1"/>
        <charset val="162"/>
      </rPr>
      <t xml:space="preserve"> V,</t>
    </r>
    <r>
      <rPr>
        <sz val="10"/>
        <rFont val="Times New Roman"/>
        <family val="1"/>
        <charset val="162"/>
      </rPr>
      <t xml:space="preserve"> 5</t>
    </r>
    <r>
      <rPr>
        <sz val="10"/>
        <rFont val="Times New Roman"/>
        <family val="1"/>
        <charset val="162"/>
      </rPr>
      <t xml:space="preserve"> A</t>
    </r>
  </si>
  <si>
    <r>
      <rPr>
        <sz val="10"/>
        <rFont val="Times New Roman"/>
        <family val="1"/>
        <charset val="162"/>
      </rPr>
      <t>wipos</t>
    </r>
    <r>
      <rPr>
        <sz val="10"/>
        <rFont val="Times New Roman"/>
        <family val="1"/>
        <charset val="162"/>
      </rPr>
      <t xml:space="preserve"> PS3</t>
    </r>
    <r>
      <rPr>
        <sz val="10"/>
        <rFont val="Times New Roman"/>
        <family val="1"/>
        <charset val="162"/>
      </rPr>
      <t xml:space="preserve"> 24-5</t>
    </r>
  </si>
  <si>
    <r>
      <rPr>
        <sz val="10"/>
        <rFont val="Times New Roman"/>
        <family val="1"/>
        <charset val="162"/>
      </rPr>
      <t>81.000.6570.0</t>
    </r>
  </si>
  <si>
    <r>
      <rPr>
        <sz val="10"/>
        <rFont val="Times New Roman"/>
        <family val="1"/>
        <charset val="162"/>
      </rPr>
      <t>3</t>
    </r>
    <r>
      <rPr>
        <sz val="10"/>
        <rFont val="Times New Roman"/>
        <family val="1"/>
        <charset val="162"/>
      </rPr>
      <t xml:space="preserve"> Fazlı,22,5-29,5</t>
    </r>
    <r>
      <rPr>
        <sz val="10"/>
        <rFont val="Times New Roman"/>
        <family val="1"/>
        <charset val="162"/>
      </rPr>
      <t xml:space="preserve"> V,</t>
    </r>
    <r>
      <rPr>
        <sz val="10"/>
        <rFont val="Times New Roman"/>
        <family val="1"/>
        <charset val="162"/>
      </rPr>
      <t xml:space="preserve"> 10</t>
    </r>
    <r>
      <rPr>
        <sz val="10"/>
        <rFont val="Times New Roman"/>
        <family val="1"/>
        <charset val="162"/>
      </rPr>
      <t xml:space="preserve"> A</t>
    </r>
  </si>
  <si>
    <r>
      <rPr>
        <sz val="10"/>
        <rFont val="Times New Roman"/>
        <family val="1"/>
        <charset val="162"/>
      </rPr>
      <t>wipos</t>
    </r>
    <r>
      <rPr>
        <sz val="10"/>
        <rFont val="Times New Roman"/>
        <family val="1"/>
        <charset val="162"/>
      </rPr>
      <t xml:space="preserve"> PS3</t>
    </r>
    <r>
      <rPr>
        <sz val="10"/>
        <rFont val="Times New Roman"/>
        <family val="1"/>
        <charset val="162"/>
      </rPr>
      <t xml:space="preserve"> 24-10</t>
    </r>
  </si>
  <si>
    <r>
      <rPr>
        <sz val="10"/>
        <rFont val="Times New Roman"/>
        <family val="1"/>
        <charset val="162"/>
      </rPr>
      <t>220,00</t>
    </r>
  </si>
  <si>
    <r>
      <rPr>
        <sz val="10"/>
        <rFont val="Times New Roman"/>
        <family val="1"/>
        <charset val="162"/>
      </rPr>
      <t>81.000.6580.0</t>
    </r>
  </si>
  <si>
    <r>
      <rPr>
        <sz val="10"/>
        <rFont val="Times New Roman"/>
        <family val="1"/>
        <charset val="162"/>
      </rPr>
      <t>3</t>
    </r>
    <r>
      <rPr>
        <sz val="10"/>
        <rFont val="Times New Roman"/>
        <family val="1"/>
        <charset val="162"/>
      </rPr>
      <t xml:space="preserve"> Fazlı,22,5-29,5</t>
    </r>
    <r>
      <rPr>
        <sz val="10"/>
        <rFont val="Times New Roman"/>
        <family val="1"/>
        <charset val="162"/>
      </rPr>
      <t xml:space="preserve"> V,</t>
    </r>
    <r>
      <rPr>
        <sz val="10"/>
        <rFont val="Times New Roman"/>
        <family val="1"/>
        <charset val="162"/>
      </rPr>
      <t xml:space="preserve"> 20</t>
    </r>
    <r>
      <rPr>
        <sz val="10"/>
        <rFont val="Times New Roman"/>
        <family val="1"/>
        <charset val="162"/>
      </rPr>
      <t xml:space="preserve"> A</t>
    </r>
  </si>
  <si>
    <r>
      <rPr>
        <sz val="10"/>
        <rFont val="Times New Roman"/>
        <family val="1"/>
        <charset val="162"/>
      </rPr>
      <t>wipos</t>
    </r>
    <r>
      <rPr>
        <sz val="10"/>
        <rFont val="Times New Roman"/>
        <family val="1"/>
        <charset val="162"/>
      </rPr>
      <t xml:space="preserve"> PS3</t>
    </r>
    <r>
      <rPr>
        <sz val="10"/>
        <rFont val="Times New Roman"/>
        <family val="1"/>
        <charset val="162"/>
      </rPr>
      <t xml:space="preserve"> 24-20</t>
    </r>
  </si>
  <si>
    <r>
      <rPr>
        <sz val="10"/>
        <rFont val="Times New Roman"/>
        <family val="1"/>
        <charset val="162"/>
      </rPr>
      <t>330,00</t>
    </r>
  </si>
  <si>
    <r>
      <rPr>
        <sz val="10"/>
        <rFont val="Times New Roman"/>
        <family val="1"/>
        <charset val="162"/>
      </rPr>
      <t>81.000.6590.0</t>
    </r>
  </si>
  <si>
    <r>
      <rPr>
        <sz val="10"/>
        <rFont val="Times New Roman"/>
        <family val="1"/>
        <charset val="162"/>
      </rPr>
      <t>3</t>
    </r>
    <r>
      <rPr>
        <sz val="10"/>
        <rFont val="Times New Roman"/>
        <family val="1"/>
        <charset val="162"/>
      </rPr>
      <t xml:space="preserve"> Fazlı,22,5-29,5</t>
    </r>
    <r>
      <rPr>
        <sz val="10"/>
        <rFont val="Times New Roman"/>
        <family val="1"/>
        <charset val="162"/>
      </rPr>
      <t xml:space="preserve"> V,</t>
    </r>
    <r>
      <rPr>
        <sz val="10"/>
        <rFont val="Times New Roman"/>
        <family val="1"/>
        <charset val="162"/>
      </rPr>
      <t xml:space="preserve"> 40</t>
    </r>
    <r>
      <rPr>
        <sz val="10"/>
        <rFont val="Times New Roman"/>
        <family val="1"/>
        <charset val="162"/>
      </rPr>
      <t xml:space="preserve"> A</t>
    </r>
  </si>
  <si>
    <r>
      <rPr>
        <sz val="10"/>
        <rFont val="Times New Roman"/>
        <family val="1"/>
        <charset val="162"/>
      </rPr>
      <t>wipos</t>
    </r>
    <r>
      <rPr>
        <sz val="10"/>
        <rFont val="Times New Roman"/>
        <family val="1"/>
        <charset val="162"/>
      </rPr>
      <t xml:space="preserve"> PS3</t>
    </r>
    <r>
      <rPr>
        <sz val="10"/>
        <rFont val="Times New Roman"/>
        <family val="1"/>
        <charset val="162"/>
      </rPr>
      <t xml:space="preserve"> 24-40</t>
    </r>
  </si>
  <si>
    <r>
      <rPr>
        <sz val="10"/>
        <rFont val="Times New Roman"/>
        <family val="1"/>
        <charset val="162"/>
      </rPr>
      <t>570,00</t>
    </r>
  </si>
  <si>
    <r>
      <rPr>
        <sz val="10"/>
        <rFont val="Times New Roman"/>
        <family val="1"/>
        <charset val="162"/>
      </rPr>
      <t>81.000.6321.0</t>
    </r>
  </si>
  <si>
    <r>
      <rPr>
        <sz val="10"/>
        <rFont val="Times New Roman"/>
        <family val="1"/>
        <charset val="162"/>
      </rPr>
      <t>5</t>
    </r>
    <r>
      <rPr>
        <sz val="10"/>
        <rFont val="Times New Roman"/>
        <family val="1"/>
        <charset val="162"/>
      </rPr>
      <t xml:space="preserve"> V,1,5</t>
    </r>
    <r>
      <rPr>
        <sz val="10"/>
        <rFont val="Times New Roman"/>
        <family val="1"/>
        <charset val="162"/>
      </rPr>
      <t xml:space="preserve"> A</t>
    </r>
  </si>
  <si>
    <r>
      <rPr>
        <sz val="10"/>
        <rFont val="Times New Roman"/>
        <family val="1"/>
        <charset val="162"/>
      </rPr>
      <t>wipos</t>
    </r>
    <r>
      <rPr>
        <sz val="10"/>
        <rFont val="Times New Roman"/>
        <family val="1"/>
        <charset val="162"/>
      </rPr>
      <t xml:space="preserve"> PB1</t>
    </r>
    <r>
      <rPr>
        <sz val="10"/>
        <rFont val="Times New Roman"/>
        <family val="1"/>
        <charset val="162"/>
      </rPr>
      <t xml:space="preserve"> 5-1,5</t>
    </r>
  </si>
  <si>
    <r>
      <rPr>
        <sz val="10"/>
        <rFont val="Times New Roman"/>
        <family val="1"/>
        <charset val="162"/>
      </rPr>
      <t>81.000.6331.0</t>
    </r>
  </si>
  <si>
    <r>
      <rPr>
        <sz val="10"/>
        <rFont val="Times New Roman"/>
        <family val="1"/>
        <charset val="162"/>
      </rPr>
      <t>5-5,5</t>
    </r>
    <r>
      <rPr>
        <sz val="10"/>
        <rFont val="Times New Roman"/>
        <family val="1"/>
        <charset val="162"/>
      </rPr>
      <t xml:space="preserve"> V,</t>
    </r>
    <r>
      <rPr>
        <sz val="10"/>
        <rFont val="Times New Roman"/>
        <family val="1"/>
        <charset val="162"/>
      </rPr>
      <t xml:space="preserve"> 3</t>
    </r>
    <r>
      <rPr>
        <sz val="10"/>
        <rFont val="Times New Roman"/>
        <family val="1"/>
        <charset val="162"/>
      </rPr>
      <t xml:space="preserve"> A</t>
    </r>
  </si>
  <si>
    <r>
      <rPr>
        <sz val="10"/>
        <rFont val="Times New Roman"/>
        <family val="1"/>
        <charset val="162"/>
      </rPr>
      <t>wipos</t>
    </r>
    <r>
      <rPr>
        <sz val="10"/>
        <rFont val="Times New Roman"/>
        <family val="1"/>
        <charset val="162"/>
      </rPr>
      <t xml:space="preserve"> PB1</t>
    </r>
    <r>
      <rPr>
        <sz val="10"/>
        <rFont val="Times New Roman"/>
        <family val="1"/>
        <charset val="162"/>
      </rPr>
      <t xml:space="preserve"> 5-3</t>
    </r>
  </si>
  <si>
    <r>
      <rPr>
        <sz val="10"/>
        <rFont val="Times New Roman"/>
        <family val="1"/>
        <charset val="162"/>
      </rPr>
      <t>81.000.6302.0</t>
    </r>
  </si>
  <si>
    <r>
      <rPr>
        <sz val="10"/>
        <rFont val="Times New Roman"/>
        <family val="1"/>
        <charset val="162"/>
      </rPr>
      <t>12</t>
    </r>
    <r>
      <rPr>
        <sz val="10"/>
        <rFont val="Times New Roman"/>
        <family val="1"/>
        <charset val="162"/>
      </rPr>
      <t xml:space="preserve"> V,</t>
    </r>
    <r>
      <rPr>
        <sz val="10"/>
        <rFont val="Times New Roman"/>
        <family val="1"/>
        <charset val="162"/>
      </rPr>
      <t xml:space="preserve"> 0,83</t>
    </r>
    <r>
      <rPr>
        <sz val="10"/>
        <rFont val="Times New Roman"/>
        <family val="1"/>
        <charset val="162"/>
      </rPr>
      <t xml:space="preserve"> A</t>
    </r>
  </si>
  <si>
    <r>
      <rPr>
        <sz val="10"/>
        <rFont val="Times New Roman"/>
        <family val="1"/>
        <charset val="162"/>
      </rPr>
      <t>wipos</t>
    </r>
    <r>
      <rPr>
        <sz val="10"/>
        <rFont val="Times New Roman"/>
        <family val="1"/>
        <charset val="162"/>
      </rPr>
      <t xml:space="preserve"> PB1</t>
    </r>
    <r>
      <rPr>
        <sz val="10"/>
        <rFont val="Times New Roman"/>
        <family val="1"/>
        <charset val="162"/>
      </rPr>
      <t xml:space="preserve"> 12-0,83</t>
    </r>
  </si>
  <si>
    <r>
      <rPr>
        <sz val="10"/>
        <rFont val="Times New Roman"/>
        <family val="1"/>
        <charset val="162"/>
      </rPr>
      <t>81.000.6300.0</t>
    </r>
  </si>
  <si>
    <r>
      <rPr>
        <sz val="10"/>
        <rFont val="Times New Roman"/>
        <family val="1"/>
        <charset val="162"/>
      </rPr>
      <t>24-28</t>
    </r>
    <r>
      <rPr>
        <sz val="10"/>
        <rFont val="Times New Roman"/>
        <family val="1"/>
        <charset val="162"/>
      </rPr>
      <t xml:space="preserve"> V,</t>
    </r>
    <r>
      <rPr>
        <sz val="10"/>
        <rFont val="Times New Roman"/>
        <family val="1"/>
        <charset val="162"/>
      </rPr>
      <t xml:space="preserve"> 0,42</t>
    </r>
    <r>
      <rPr>
        <sz val="10"/>
        <rFont val="Times New Roman"/>
        <family val="1"/>
        <charset val="162"/>
      </rPr>
      <t xml:space="preserve"> A</t>
    </r>
  </si>
  <si>
    <r>
      <rPr>
        <sz val="10"/>
        <rFont val="Times New Roman"/>
        <family val="1"/>
        <charset val="162"/>
      </rPr>
      <t>wipos</t>
    </r>
    <r>
      <rPr>
        <sz val="10"/>
        <rFont val="Times New Roman"/>
        <family val="1"/>
        <charset val="162"/>
      </rPr>
      <t xml:space="preserve"> PB1</t>
    </r>
    <r>
      <rPr>
        <sz val="10"/>
        <rFont val="Times New Roman"/>
        <family val="1"/>
        <charset val="162"/>
      </rPr>
      <t xml:space="preserve"> 24-0,42</t>
    </r>
  </si>
  <si>
    <r>
      <rPr>
        <sz val="10"/>
        <rFont val="Times New Roman"/>
        <family val="1"/>
        <charset val="162"/>
      </rPr>
      <t>81.000.6322.0</t>
    </r>
  </si>
  <si>
    <r>
      <rPr>
        <sz val="10"/>
        <rFont val="Times New Roman"/>
        <family val="1"/>
        <charset val="162"/>
      </rPr>
      <t>12-14</t>
    </r>
    <r>
      <rPr>
        <sz val="10"/>
        <rFont val="Times New Roman"/>
        <family val="1"/>
        <charset val="162"/>
      </rPr>
      <t xml:space="preserve"> V,</t>
    </r>
    <r>
      <rPr>
        <sz val="10"/>
        <rFont val="Times New Roman"/>
        <family val="1"/>
        <charset val="162"/>
      </rPr>
      <t xml:space="preserve"> 2</t>
    </r>
    <r>
      <rPr>
        <sz val="10"/>
        <rFont val="Times New Roman"/>
        <family val="1"/>
        <charset val="162"/>
      </rPr>
      <t xml:space="preserve"> A</t>
    </r>
  </si>
  <si>
    <r>
      <rPr>
        <sz val="10"/>
        <rFont val="Times New Roman"/>
        <family val="1"/>
        <charset val="162"/>
      </rPr>
      <t>wipos</t>
    </r>
    <r>
      <rPr>
        <sz val="10"/>
        <rFont val="Times New Roman"/>
        <family val="1"/>
        <charset val="162"/>
      </rPr>
      <t xml:space="preserve"> PB1</t>
    </r>
    <r>
      <rPr>
        <sz val="10"/>
        <rFont val="Times New Roman"/>
        <family val="1"/>
        <charset val="162"/>
      </rPr>
      <t xml:space="preserve"> 12-2</t>
    </r>
  </si>
  <si>
    <r>
      <rPr>
        <sz val="10"/>
        <rFont val="Times New Roman"/>
        <family val="1"/>
        <charset val="162"/>
      </rPr>
      <t>81.000.6310.0</t>
    </r>
  </si>
  <si>
    <r>
      <rPr>
        <sz val="10"/>
        <rFont val="Times New Roman"/>
        <family val="1"/>
        <charset val="162"/>
      </rPr>
      <t>24-28</t>
    </r>
    <r>
      <rPr>
        <sz val="10"/>
        <rFont val="Times New Roman"/>
        <family val="1"/>
        <charset val="162"/>
      </rPr>
      <t xml:space="preserve"> V,</t>
    </r>
    <r>
      <rPr>
        <sz val="10"/>
        <rFont val="Times New Roman"/>
        <family val="1"/>
        <charset val="162"/>
      </rPr>
      <t xml:space="preserve"> 1</t>
    </r>
    <r>
      <rPr>
        <sz val="10"/>
        <rFont val="Times New Roman"/>
        <family val="1"/>
        <charset val="162"/>
      </rPr>
      <t xml:space="preserve"> A</t>
    </r>
  </si>
  <si>
    <r>
      <rPr>
        <sz val="10"/>
        <rFont val="Times New Roman"/>
        <family val="1"/>
        <charset val="162"/>
      </rPr>
      <t>wipos</t>
    </r>
    <r>
      <rPr>
        <sz val="10"/>
        <rFont val="Times New Roman"/>
        <family val="1"/>
        <charset val="162"/>
      </rPr>
      <t xml:space="preserve"> PB1</t>
    </r>
    <r>
      <rPr>
        <sz val="10"/>
        <rFont val="Times New Roman"/>
        <family val="1"/>
        <charset val="162"/>
      </rPr>
      <t xml:space="preserve"> 24-1</t>
    </r>
  </si>
  <si>
    <r>
      <rPr>
        <sz val="10"/>
        <rFont val="Times New Roman"/>
        <family val="1"/>
        <charset val="162"/>
      </rPr>
      <t>81.000.6332.0</t>
    </r>
  </si>
  <si>
    <r>
      <rPr>
        <sz val="10"/>
        <rFont val="Times New Roman"/>
        <family val="1"/>
        <charset val="162"/>
      </rPr>
      <t>12-14</t>
    </r>
    <r>
      <rPr>
        <sz val="10"/>
        <rFont val="Times New Roman"/>
        <family val="1"/>
        <charset val="162"/>
      </rPr>
      <t xml:space="preserve"> V,</t>
    </r>
    <r>
      <rPr>
        <sz val="10"/>
        <rFont val="Times New Roman"/>
        <family val="1"/>
        <charset val="162"/>
      </rPr>
      <t xml:space="preserve"> 2,75</t>
    </r>
    <r>
      <rPr>
        <sz val="10"/>
        <rFont val="Times New Roman"/>
        <family val="1"/>
        <charset val="162"/>
      </rPr>
      <t xml:space="preserve"> A</t>
    </r>
  </si>
  <si>
    <r>
      <rPr>
        <sz val="10"/>
        <rFont val="Times New Roman"/>
        <family val="1"/>
        <charset val="162"/>
      </rPr>
      <t>wipos</t>
    </r>
    <r>
      <rPr>
        <sz val="10"/>
        <rFont val="Times New Roman"/>
        <family val="1"/>
        <charset val="162"/>
      </rPr>
      <t xml:space="preserve"> PB1</t>
    </r>
    <r>
      <rPr>
        <sz val="10"/>
        <rFont val="Times New Roman"/>
        <family val="1"/>
        <charset val="162"/>
      </rPr>
      <t xml:space="preserve"> 12-2,75</t>
    </r>
  </si>
  <si>
    <r>
      <rPr>
        <sz val="10"/>
        <rFont val="Times New Roman"/>
        <family val="1"/>
        <charset val="162"/>
      </rPr>
      <t>81.000.6320.0</t>
    </r>
  </si>
  <si>
    <r>
      <rPr>
        <sz val="10"/>
        <rFont val="Times New Roman"/>
        <family val="1"/>
        <charset val="162"/>
      </rPr>
      <t>24-28</t>
    </r>
    <r>
      <rPr>
        <sz val="10"/>
        <rFont val="Times New Roman"/>
        <family val="1"/>
        <charset val="162"/>
      </rPr>
      <t xml:space="preserve"> V,</t>
    </r>
    <r>
      <rPr>
        <sz val="10"/>
        <rFont val="Times New Roman"/>
        <family val="1"/>
        <charset val="162"/>
      </rPr>
      <t xml:space="preserve"> 1,5</t>
    </r>
    <r>
      <rPr>
        <sz val="10"/>
        <rFont val="Times New Roman"/>
        <family val="1"/>
        <charset val="162"/>
      </rPr>
      <t xml:space="preserve"> A</t>
    </r>
  </si>
  <si>
    <r>
      <rPr>
        <sz val="10"/>
        <rFont val="Times New Roman"/>
        <family val="1"/>
        <charset val="162"/>
      </rPr>
      <t>wipos</t>
    </r>
    <r>
      <rPr>
        <sz val="10"/>
        <rFont val="Times New Roman"/>
        <family val="1"/>
        <charset val="162"/>
      </rPr>
      <t xml:space="preserve"> PB1</t>
    </r>
    <r>
      <rPr>
        <sz val="10"/>
        <rFont val="Times New Roman"/>
        <family val="1"/>
        <charset val="162"/>
      </rPr>
      <t xml:space="preserve"> 24-1,5</t>
    </r>
  </si>
  <si>
    <r>
      <rPr>
        <sz val="10"/>
        <rFont val="Times New Roman"/>
        <family val="1"/>
        <charset val="162"/>
      </rPr>
      <t>81.000.6342.0</t>
    </r>
  </si>
  <si>
    <r>
      <rPr>
        <sz val="10"/>
        <rFont val="Times New Roman"/>
        <family val="1"/>
        <charset val="162"/>
      </rPr>
      <t>12-14</t>
    </r>
    <r>
      <rPr>
        <sz val="10"/>
        <rFont val="Times New Roman"/>
        <family val="1"/>
        <charset val="162"/>
      </rPr>
      <t xml:space="preserve"> V,</t>
    </r>
    <r>
      <rPr>
        <sz val="10"/>
        <rFont val="Times New Roman"/>
        <family val="1"/>
        <charset val="162"/>
      </rPr>
      <t xml:space="preserve"> 4,5</t>
    </r>
    <r>
      <rPr>
        <sz val="10"/>
        <rFont val="Times New Roman"/>
        <family val="1"/>
        <charset val="162"/>
      </rPr>
      <t xml:space="preserve"> A</t>
    </r>
  </si>
  <si>
    <r>
      <rPr>
        <sz val="10"/>
        <rFont val="Times New Roman"/>
        <family val="1"/>
        <charset val="162"/>
      </rPr>
      <t>wipos</t>
    </r>
    <r>
      <rPr>
        <sz val="10"/>
        <rFont val="Times New Roman"/>
        <family val="1"/>
        <charset val="162"/>
      </rPr>
      <t xml:space="preserve"> PB1</t>
    </r>
    <r>
      <rPr>
        <sz val="10"/>
        <rFont val="Times New Roman"/>
        <family val="1"/>
        <charset val="162"/>
      </rPr>
      <t xml:space="preserve"> 12-4,5</t>
    </r>
  </si>
  <si>
    <r>
      <rPr>
        <sz val="10"/>
        <rFont val="Times New Roman"/>
        <family val="1"/>
        <charset val="162"/>
      </rPr>
      <t>72,00</t>
    </r>
  </si>
  <si>
    <r>
      <rPr>
        <sz val="10"/>
        <rFont val="Times New Roman"/>
        <family val="1"/>
        <charset val="162"/>
      </rPr>
      <t>81.000.6330.0</t>
    </r>
  </si>
  <si>
    <r>
      <rPr>
        <sz val="10"/>
        <rFont val="Times New Roman"/>
        <family val="1"/>
        <charset val="162"/>
      </rPr>
      <t>24-28</t>
    </r>
    <r>
      <rPr>
        <sz val="10"/>
        <rFont val="Times New Roman"/>
        <family val="1"/>
        <charset val="162"/>
      </rPr>
      <t xml:space="preserve"> V,</t>
    </r>
    <r>
      <rPr>
        <sz val="10"/>
        <rFont val="Times New Roman"/>
        <family val="1"/>
        <charset val="162"/>
      </rPr>
      <t xml:space="preserve"> 2,5</t>
    </r>
    <r>
      <rPr>
        <sz val="10"/>
        <rFont val="Times New Roman"/>
        <family val="1"/>
        <charset val="162"/>
      </rPr>
      <t xml:space="preserve"> A</t>
    </r>
  </si>
  <si>
    <r>
      <rPr>
        <sz val="10"/>
        <rFont val="Times New Roman"/>
        <family val="1"/>
        <charset val="162"/>
      </rPr>
      <t>wipos</t>
    </r>
    <r>
      <rPr>
        <sz val="10"/>
        <rFont val="Times New Roman"/>
        <family val="1"/>
        <charset val="162"/>
      </rPr>
      <t xml:space="preserve"> PB1</t>
    </r>
    <r>
      <rPr>
        <sz val="10"/>
        <rFont val="Times New Roman"/>
        <family val="1"/>
        <charset val="162"/>
      </rPr>
      <t xml:space="preserve"> 24-2,5</t>
    </r>
  </si>
  <si>
    <r>
      <rPr>
        <sz val="10"/>
        <rFont val="Times New Roman"/>
        <family val="1"/>
        <charset val="162"/>
      </rPr>
      <t>81.000.6340.0</t>
    </r>
  </si>
  <si>
    <r>
      <rPr>
        <sz val="10"/>
        <rFont val="Times New Roman"/>
        <family val="1"/>
        <charset val="162"/>
      </rPr>
      <t>24-28</t>
    </r>
    <r>
      <rPr>
        <sz val="10"/>
        <rFont val="Times New Roman"/>
        <family val="1"/>
        <charset val="162"/>
      </rPr>
      <t xml:space="preserve"> V,</t>
    </r>
    <r>
      <rPr>
        <sz val="10"/>
        <rFont val="Times New Roman"/>
        <family val="1"/>
        <charset val="162"/>
      </rPr>
      <t xml:space="preserve"> 4,2</t>
    </r>
    <r>
      <rPr>
        <sz val="10"/>
        <rFont val="Times New Roman"/>
        <family val="1"/>
        <charset val="162"/>
      </rPr>
      <t xml:space="preserve"> A</t>
    </r>
  </si>
  <si>
    <r>
      <rPr>
        <sz val="10"/>
        <rFont val="Times New Roman"/>
        <family val="1"/>
        <charset val="162"/>
      </rPr>
      <t>wipos</t>
    </r>
    <r>
      <rPr>
        <sz val="10"/>
        <rFont val="Times New Roman"/>
        <family val="1"/>
        <charset val="162"/>
      </rPr>
      <t xml:space="preserve"> PB1</t>
    </r>
    <r>
      <rPr>
        <sz val="10"/>
        <rFont val="Times New Roman"/>
        <family val="1"/>
        <charset val="162"/>
      </rPr>
      <t xml:space="preserve"> 24-4,2</t>
    </r>
  </si>
  <si>
    <r>
      <rPr>
        <sz val="10"/>
        <rFont val="Times New Roman"/>
        <family val="1"/>
        <charset val="162"/>
      </rPr>
      <t>81.000.6200.0</t>
    </r>
  </si>
  <si>
    <r>
      <rPr>
        <sz val="10"/>
        <rFont val="Times New Roman"/>
        <family val="1"/>
        <charset val="162"/>
      </rPr>
      <t>21-28</t>
    </r>
    <r>
      <rPr>
        <sz val="10"/>
        <rFont val="Times New Roman"/>
        <family val="1"/>
        <charset val="162"/>
      </rPr>
      <t xml:space="preserve"> V</t>
    </r>
    <r>
      <rPr>
        <sz val="10"/>
        <rFont val="Times New Roman"/>
        <family val="1"/>
        <charset val="162"/>
      </rPr>
      <t xml:space="preserve"> -</t>
    </r>
    <r>
      <rPr>
        <sz val="10"/>
        <rFont val="Times New Roman"/>
        <family val="1"/>
        <charset val="162"/>
      </rPr>
      <t xml:space="preserve"> 20</t>
    </r>
    <r>
      <rPr>
        <sz val="10"/>
        <rFont val="Times New Roman"/>
        <family val="1"/>
        <charset val="162"/>
      </rPr>
      <t xml:space="preserve"> A</t>
    </r>
  </si>
  <si>
    <r>
      <rPr>
        <sz val="10"/>
        <rFont val="Times New Roman"/>
        <family val="1"/>
        <charset val="162"/>
      </rPr>
      <t>wipos</t>
    </r>
    <r>
      <rPr>
        <sz val="10"/>
        <rFont val="Times New Roman"/>
        <family val="1"/>
        <charset val="162"/>
      </rPr>
      <t xml:space="preserve"> R20</t>
    </r>
  </si>
  <si>
    <r>
      <rPr>
        <sz val="10"/>
        <rFont val="Times New Roman"/>
        <family val="1"/>
        <charset val="162"/>
      </rPr>
      <t>81.000.6210.0</t>
    </r>
  </si>
  <si>
    <r>
      <rPr>
        <sz val="10"/>
        <rFont val="Times New Roman"/>
        <family val="1"/>
        <charset val="162"/>
      </rPr>
      <t>18-30</t>
    </r>
    <r>
      <rPr>
        <sz val="10"/>
        <rFont val="Times New Roman"/>
        <family val="1"/>
        <charset val="162"/>
      </rPr>
      <t xml:space="preserve"> V,Max.40amp.4</t>
    </r>
    <r>
      <rPr>
        <sz val="10"/>
        <rFont val="Times New Roman"/>
        <family val="1"/>
        <charset val="162"/>
      </rPr>
      <t xml:space="preserve"> adet</t>
    </r>
    <r>
      <rPr>
        <sz val="10"/>
        <rFont val="Times New Roman"/>
        <family val="1"/>
        <charset val="162"/>
      </rPr>
      <t xml:space="preserve"> sigortadan</t>
    </r>
  </si>
  <si>
    <r>
      <rPr>
        <sz val="10"/>
        <rFont val="Times New Roman"/>
        <family val="1"/>
        <charset val="162"/>
      </rPr>
      <t>wipos</t>
    </r>
    <r>
      <rPr>
        <sz val="10"/>
        <rFont val="Times New Roman"/>
        <family val="1"/>
        <charset val="162"/>
      </rPr>
      <t xml:space="preserve"> FM</t>
    </r>
    <r>
      <rPr>
        <sz val="10"/>
        <rFont val="Times New Roman"/>
        <family val="1"/>
        <charset val="162"/>
      </rPr>
      <t xml:space="preserve"> 4-10</t>
    </r>
  </si>
  <si>
    <r>
      <rPr>
        <sz val="10"/>
        <rFont val="Times New Roman"/>
        <family val="1"/>
        <charset val="162"/>
      </rPr>
      <t>81.000.6220.0</t>
    </r>
  </si>
  <si>
    <r>
      <rPr>
        <sz val="10"/>
        <rFont val="Times New Roman"/>
        <family val="1"/>
        <charset val="162"/>
      </rPr>
      <t>Giriş</t>
    </r>
    <r>
      <rPr>
        <sz val="10"/>
        <rFont val="Times New Roman"/>
        <family val="1"/>
        <charset val="162"/>
      </rPr>
      <t xml:space="preserve"> ve</t>
    </r>
    <r>
      <rPr>
        <sz val="10"/>
        <rFont val="Times New Roman"/>
        <family val="1"/>
        <charset val="162"/>
      </rPr>
      <t xml:space="preserve"> Çıkış</t>
    </r>
    <r>
      <rPr>
        <sz val="10"/>
        <rFont val="Times New Roman"/>
        <family val="1"/>
        <charset val="162"/>
      </rPr>
      <t xml:space="preserve"> 24</t>
    </r>
    <r>
      <rPr>
        <sz val="10"/>
        <rFont val="Times New Roman"/>
        <family val="1"/>
        <charset val="162"/>
      </rPr>
      <t xml:space="preserve"> V</t>
    </r>
    <r>
      <rPr>
        <sz val="10"/>
        <rFont val="Times New Roman"/>
        <family val="1"/>
        <charset val="162"/>
      </rPr>
      <t xml:space="preserve"> DC</t>
    </r>
    <r>
      <rPr>
        <sz val="10"/>
        <rFont val="Times New Roman"/>
        <family val="1"/>
        <charset val="162"/>
      </rPr>
      <t xml:space="preserve"> max.30</t>
    </r>
    <r>
      <rPr>
        <sz val="10"/>
        <rFont val="Times New Roman"/>
        <family val="1"/>
        <charset val="162"/>
      </rPr>
      <t xml:space="preserve"> A</t>
    </r>
  </si>
  <si>
    <r>
      <rPr>
        <sz val="10"/>
        <rFont val="Times New Roman"/>
        <family val="1"/>
        <charset val="162"/>
      </rPr>
      <t>wipos</t>
    </r>
    <r>
      <rPr>
        <sz val="10"/>
        <rFont val="Times New Roman"/>
        <family val="1"/>
        <charset val="162"/>
      </rPr>
      <t xml:space="preserve"> UPS</t>
    </r>
    <r>
      <rPr>
        <sz val="10"/>
        <rFont val="Times New Roman"/>
        <family val="1"/>
        <charset val="162"/>
      </rPr>
      <t xml:space="preserve"> 24-30</t>
    </r>
  </si>
  <si>
    <r>
      <rPr>
        <sz val="10"/>
        <rFont val="Times New Roman"/>
        <family val="1"/>
        <charset val="162"/>
      </rPr>
      <t>83.040.1001.0</t>
    </r>
  </si>
  <si>
    <r>
      <rPr>
        <sz val="10"/>
        <rFont val="Times New Roman"/>
        <family val="1"/>
        <charset val="162"/>
      </rPr>
      <t>5</t>
    </r>
    <r>
      <rPr>
        <sz val="10"/>
        <rFont val="Times New Roman"/>
        <family val="1"/>
        <charset val="162"/>
      </rPr>
      <t xml:space="preserve"> X</t>
    </r>
    <r>
      <rPr>
        <sz val="10"/>
        <rFont val="Times New Roman"/>
        <family val="1"/>
        <charset val="162"/>
      </rPr>
      <t xml:space="preserve"> RJ45</t>
    </r>
    <r>
      <rPr>
        <sz val="10"/>
        <rFont val="Times New Roman"/>
        <family val="1"/>
        <charset val="162"/>
      </rPr>
      <t xml:space="preserve"> Port-Metal</t>
    </r>
    <r>
      <rPr>
        <sz val="10"/>
        <rFont val="Times New Roman"/>
        <family val="1"/>
        <charset val="162"/>
      </rPr>
      <t xml:space="preserve"> Kutu</t>
    </r>
  </si>
  <si>
    <r>
      <rPr>
        <sz val="10"/>
        <rFont val="Times New Roman"/>
        <family val="1"/>
        <charset val="162"/>
      </rPr>
      <t>wienet</t>
    </r>
    <r>
      <rPr>
        <sz val="10"/>
        <rFont val="Times New Roman"/>
        <family val="1"/>
        <charset val="162"/>
      </rPr>
      <t xml:space="preserve"> UMS</t>
    </r>
    <r>
      <rPr>
        <sz val="10"/>
        <rFont val="Times New Roman"/>
        <family val="1"/>
        <charset val="162"/>
      </rPr>
      <t xml:space="preserve"> 5-W</t>
    </r>
  </si>
  <si>
    <r>
      <rPr>
        <sz val="10"/>
        <rFont val="Times New Roman"/>
        <family val="1"/>
        <charset val="162"/>
      </rPr>
      <t>148,00</t>
    </r>
  </si>
  <si>
    <r>
      <rPr>
        <sz val="10"/>
        <rFont val="Times New Roman"/>
        <family val="1"/>
        <charset val="162"/>
      </rPr>
      <t>83.040.0000.1</t>
    </r>
  </si>
  <si>
    <r>
      <rPr>
        <sz val="10"/>
        <rFont val="Times New Roman"/>
        <family val="1"/>
        <charset val="162"/>
      </rPr>
      <t>6</t>
    </r>
    <r>
      <rPr>
        <sz val="10"/>
        <rFont val="Times New Roman"/>
        <family val="1"/>
        <charset val="162"/>
      </rPr>
      <t xml:space="preserve"> X</t>
    </r>
    <r>
      <rPr>
        <sz val="10"/>
        <rFont val="Times New Roman"/>
        <family val="1"/>
        <charset val="162"/>
      </rPr>
      <t xml:space="preserve"> RJ45</t>
    </r>
    <r>
      <rPr>
        <sz val="10"/>
        <rFont val="Times New Roman"/>
        <family val="1"/>
        <charset val="162"/>
      </rPr>
      <t xml:space="preserve"> Port-Plastik</t>
    </r>
    <r>
      <rPr>
        <sz val="10"/>
        <rFont val="Times New Roman"/>
        <family val="1"/>
        <charset val="162"/>
      </rPr>
      <t xml:space="preserve"> Kutu</t>
    </r>
  </si>
  <si>
    <r>
      <rPr>
        <sz val="10"/>
        <rFont val="Times New Roman"/>
        <family val="1"/>
        <charset val="162"/>
      </rPr>
      <t>wienet</t>
    </r>
    <r>
      <rPr>
        <sz val="10"/>
        <rFont val="Times New Roman"/>
        <family val="1"/>
        <charset val="162"/>
      </rPr>
      <t xml:space="preserve"> UMS</t>
    </r>
    <r>
      <rPr>
        <sz val="10"/>
        <rFont val="Times New Roman"/>
        <family val="1"/>
        <charset val="162"/>
      </rPr>
      <t xml:space="preserve"> 6-L</t>
    </r>
    <r>
      <rPr>
        <sz val="10"/>
        <rFont val="Times New Roman"/>
        <family val="1"/>
        <charset val="162"/>
      </rPr>
      <t xml:space="preserve"> 10/100</t>
    </r>
    <r>
      <rPr>
        <sz val="10"/>
        <rFont val="Times New Roman"/>
        <family val="1"/>
        <charset val="162"/>
      </rPr>
      <t xml:space="preserve"> Mbit/s</t>
    </r>
  </si>
  <si>
    <r>
      <rPr>
        <sz val="10"/>
        <rFont val="Times New Roman"/>
        <family val="1"/>
        <charset val="162"/>
      </rPr>
      <t>83.040.0000.0</t>
    </r>
  </si>
  <si>
    <r>
      <rPr>
        <sz val="10"/>
        <rFont val="Times New Roman"/>
        <family val="1"/>
        <charset val="162"/>
      </rPr>
      <t>6</t>
    </r>
    <r>
      <rPr>
        <sz val="10"/>
        <rFont val="Times New Roman"/>
        <family val="1"/>
        <charset val="162"/>
      </rPr>
      <t xml:space="preserve"> X</t>
    </r>
    <r>
      <rPr>
        <sz val="10"/>
        <rFont val="Times New Roman"/>
        <family val="1"/>
        <charset val="162"/>
      </rPr>
      <t xml:space="preserve"> RJ45</t>
    </r>
    <r>
      <rPr>
        <sz val="10"/>
        <rFont val="Times New Roman"/>
        <family val="1"/>
        <charset val="162"/>
      </rPr>
      <t xml:space="preserve"> Port-Metal</t>
    </r>
    <r>
      <rPr>
        <sz val="10"/>
        <rFont val="Times New Roman"/>
        <family val="1"/>
        <charset val="162"/>
      </rPr>
      <t xml:space="preserve"> Kutu</t>
    </r>
  </si>
  <si>
    <r>
      <rPr>
        <sz val="10"/>
        <rFont val="Times New Roman"/>
        <family val="1"/>
        <charset val="162"/>
      </rPr>
      <t>wienet</t>
    </r>
    <r>
      <rPr>
        <sz val="10"/>
        <rFont val="Times New Roman"/>
        <family val="1"/>
        <charset val="162"/>
      </rPr>
      <t xml:space="preserve"> UMS</t>
    </r>
    <r>
      <rPr>
        <sz val="10"/>
        <rFont val="Times New Roman"/>
        <family val="1"/>
        <charset val="162"/>
      </rPr>
      <t xml:space="preserve"> 6</t>
    </r>
    <r>
      <rPr>
        <sz val="10"/>
        <rFont val="Times New Roman"/>
        <family val="1"/>
        <charset val="162"/>
      </rPr>
      <t xml:space="preserve">  10/100</t>
    </r>
    <r>
      <rPr>
        <sz val="10"/>
        <rFont val="Times New Roman"/>
        <family val="1"/>
        <charset val="162"/>
      </rPr>
      <t xml:space="preserve"> Mbit/s</t>
    </r>
  </si>
  <si>
    <r>
      <rPr>
        <sz val="10"/>
        <rFont val="Times New Roman"/>
        <family val="1"/>
        <charset val="162"/>
      </rPr>
      <t>152,00</t>
    </r>
  </si>
  <si>
    <r>
      <rPr>
        <sz val="10"/>
        <rFont val="Times New Roman"/>
        <family val="1"/>
        <charset val="162"/>
      </rPr>
      <t>83.040.0001.0</t>
    </r>
  </si>
  <si>
    <r>
      <rPr>
        <sz val="10"/>
        <rFont val="Times New Roman"/>
        <family val="1"/>
        <charset val="162"/>
      </rPr>
      <t>8</t>
    </r>
    <r>
      <rPr>
        <sz val="10"/>
        <rFont val="Times New Roman"/>
        <family val="1"/>
        <charset val="162"/>
      </rPr>
      <t xml:space="preserve"> X</t>
    </r>
    <r>
      <rPr>
        <sz val="10"/>
        <rFont val="Times New Roman"/>
        <family val="1"/>
        <charset val="162"/>
      </rPr>
      <t xml:space="preserve"> RJ45</t>
    </r>
    <r>
      <rPr>
        <sz val="10"/>
        <rFont val="Times New Roman"/>
        <family val="1"/>
        <charset val="162"/>
      </rPr>
      <t xml:space="preserve"> Port-Metal</t>
    </r>
    <r>
      <rPr>
        <sz val="10"/>
        <rFont val="Times New Roman"/>
        <family val="1"/>
        <charset val="162"/>
      </rPr>
      <t xml:space="preserve"> Kutu</t>
    </r>
  </si>
  <si>
    <r>
      <rPr>
        <sz val="10"/>
        <rFont val="Times New Roman"/>
        <family val="1"/>
        <charset val="162"/>
      </rPr>
      <t>wienet</t>
    </r>
    <r>
      <rPr>
        <sz val="10"/>
        <rFont val="Times New Roman"/>
        <family val="1"/>
        <charset val="162"/>
      </rPr>
      <t xml:space="preserve"> UMS</t>
    </r>
    <r>
      <rPr>
        <sz val="10"/>
        <rFont val="Times New Roman"/>
        <family val="1"/>
        <charset val="162"/>
      </rPr>
      <t xml:space="preserve"> 8</t>
    </r>
    <r>
      <rPr>
        <sz val="10"/>
        <rFont val="Times New Roman"/>
        <family val="1"/>
        <charset val="162"/>
      </rPr>
      <t xml:space="preserve">  10/100</t>
    </r>
    <r>
      <rPr>
        <sz val="10"/>
        <rFont val="Times New Roman"/>
        <family val="1"/>
        <charset val="162"/>
      </rPr>
      <t xml:space="preserve"> Mbit/s</t>
    </r>
  </si>
  <si>
    <r>
      <rPr>
        <sz val="10"/>
        <rFont val="Times New Roman"/>
        <family val="1"/>
        <charset val="162"/>
      </rPr>
      <t>211,00</t>
    </r>
  </si>
  <si>
    <r>
      <rPr>
        <sz val="10"/>
        <rFont val="Times New Roman"/>
        <family val="1"/>
        <charset val="162"/>
      </rPr>
      <t>83.040.1203.0</t>
    </r>
  </si>
  <si>
    <r>
      <rPr>
        <sz val="10"/>
        <rFont val="Times New Roman"/>
        <family val="1"/>
        <charset val="162"/>
      </rPr>
      <t>wienet</t>
    </r>
    <r>
      <rPr>
        <sz val="10"/>
        <rFont val="Times New Roman"/>
        <family val="1"/>
        <charset val="162"/>
      </rPr>
      <t xml:space="preserve"> UMS</t>
    </r>
    <r>
      <rPr>
        <sz val="10"/>
        <rFont val="Times New Roman"/>
        <family val="1"/>
        <charset val="162"/>
      </rPr>
      <t xml:space="preserve"> 8-4</t>
    </r>
    <r>
      <rPr>
        <sz val="10"/>
        <rFont val="Times New Roman"/>
        <family val="1"/>
        <charset val="162"/>
      </rPr>
      <t xml:space="preserve"> PoE-W</t>
    </r>
  </si>
  <si>
    <r>
      <rPr>
        <sz val="10"/>
        <rFont val="Times New Roman"/>
        <family val="1"/>
        <charset val="162"/>
      </rPr>
      <t>555,00</t>
    </r>
  </si>
  <si>
    <r>
      <rPr>
        <sz val="10"/>
        <rFont val="Times New Roman"/>
        <family val="1"/>
        <charset val="162"/>
      </rPr>
      <t>83.040.1334.0</t>
    </r>
  </si>
  <si>
    <r>
      <rPr>
        <sz val="10"/>
        <rFont val="Times New Roman"/>
        <family val="1"/>
        <charset val="162"/>
      </rPr>
      <t>16</t>
    </r>
    <r>
      <rPr>
        <sz val="10"/>
        <rFont val="Times New Roman"/>
        <family val="1"/>
        <charset val="162"/>
      </rPr>
      <t xml:space="preserve"> X</t>
    </r>
    <r>
      <rPr>
        <sz val="10"/>
        <rFont val="Times New Roman"/>
        <family val="1"/>
        <charset val="162"/>
      </rPr>
      <t xml:space="preserve"> RJ45</t>
    </r>
    <r>
      <rPr>
        <sz val="10"/>
        <rFont val="Times New Roman"/>
        <family val="1"/>
        <charset val="162"/>
      </rPr>
      <t xml:space="preserve"> Port-Metal</t>
    </r>
    <r>
      <rPr>
        <sz val="10"/>
        <rFont val="Times New Roman"/>
        <family val="1"/>
        <charset val="162"/>
      </rPr>
      <t xml:space="preserve"> Kutu</t>
    </r>
  </si>
  <si>
    <r>
      <rPr>
        <sz val="10"/>
        <rFont val="Times New Roman"/>
        <family val="1"/>
        <charset val="162"/>
      </rPr>
      <t>wienet</t>
    </r>
    <r>
      <rPr>
        <sz val="10"/>
        <rFont val="Times New Roman"/>
        <family val="1"/>
        <charset val="162"/>
      </rPr>
      <t xml:space="preserve">  LMS</t>
    </r>
    <r>
      <rPr>
        <sz val="10"/>
        <rFont val="Times New Roman"/>
        <family val="1"/>
        <charset val="162"/>
      </rPr>
      <t xml:space="preserve"> 16-W</t>
    </r>
  </si>
  <si>
    <r>
      <rPr>
        <sz val="10"/>
        <rFont val="Times New Roman"/>
        <family val="1"/>
        <charset val="162"/>
      </rPr>
      <t>563,00</t>
    </r>
  </si>
  <si>
    <r>
      <rPr>
        <sz val="10"/>
        <rFont val="Times New Roman"/>
        <family val="1"/>
        <charset val="162"/>
      </rPr>
      <t>83.040.0106.0</t>
    </r>
  </si>
  <si>
    <r>
      <rPr>
        <sz val="10"/>
        <rFont val="Times New Roman"/>
        <family val="1"/>
        <charset val="162"/>
      </rPr>
      <t>8</t>
    </r>
    <r>
      <rPr>
        <sz val="10"/>
        <rFont val="Times New Roman"/>
        <family val="1"/>
        <charset val="162"/>
      </rPr>
      <t xml:space="preserve"> X</t>
    </r>
    <r>
      <rPr>
        <sz val="10"/>
        <rFont val="Times New Roman"/>
        <family val="1"/>
        <charset val="162"/>
      </rPr>
      <t xml:space="preserve"> RJ</t>
    </r>
    <r>
      <rPr>
        <sz val="10"/>
        <rFont val="Times New Roman"/>
        <family val="1"/>
        <charset val="162"/>
      </rPr>
      <t xml:space="preserve"> 45</t>
    </r>
    <r>
      <rPr>
        <sz val="10"/>
        <rFont val="Times New Roman"/>
        <family val="1"/>
        <charset val="162"/>
      </rPr>
      <t xml:space="preserve"> Giga-Ethernet</t>
    </r>
  </si>
  <si>
    <r>
      <rPr>
        <sz val="10"/>
        <rFont val="Times New Roman"/>
        <family val="1"/>
        <charset val="162"/>
      </rPr>
      <t>wienet</t>
    </r>
    <r>
      <rPr>
        <sz val="10"/>
        <rFont val="Times New Roman"/>
        <family val="1"/>
        <charset val="162"/>
      </rPr>
      <t xml:space="preserve"> UMS</t>
    </r>
    <r>
      <rPr>
        <sz val="10"/>
        <rFont val="Times New Roman"/>
        <family val="1"/>
        <charset val="162"/>
      </rPr>
      <t xml:space="preserve"> 8-G</t>
    </r>
    <r>
      <rPr>
        <sz val="10"/>
        <rFont val="Times New Roman"/>
        <family val="1"/>
        <charset val="162"/>
      </rPr>
      <t xml:space="preserve"> 10/100/1000</t>
    </r>
    <r>
      <rPr>
        <sz val="10"/>
        <rFont val="Times New Roman"/>
        <family val="1"/>
        <charset val="162"/>
      </rPr>
      <t xml:space="preserve"> Mbit/s</t>
    </r>
  </si>
  <si>
    <r>
      <rPr>
        <sz val="10"/>
        <rFont val="Times New Roman"/>
        <family val="1"/>
        <charset val="162"/>
      </rPr>
      <t>83.040.0002.0</t>
    </r>
  </si>
  <si>
    <r>
      <rPr>
        <sz val="10"/>
        <rFont val="Times New Roman"/>
        <family val="1"/>
        <charset val="162"/>
      </rPr>
      <t>4XRJ45,1</t>
    </r>
    <r>
      <rPr>
        <sz val="10"/>
        <rFont val="Times New Roman"/>
        <family val="1"/>
        <charset val="162"/>
      </rPr>
      <t xml:space="preserve"> X</t>
    </r>
    <r>
      <rPr>
        <sz val="10"/>
        <rFont val="Times New Roman"/>
        <family val="1"/>
        <charset val="162"/>
      </rPr>
      <t xml:space="preserve"> ST</t>
    </r>
    <r>
      <rPr>
        <sz val="10"/>
        <rFont val="Times New Roman"/>
        <family val="1"/>
        <charset val="162"/>
      </rPr>
      <t xml:space="preserve"> (</t>
    </r>
    <r>
      <rPr>
        <sz val="10"/>
        <rFont val="Times New Roman"/>
        <family val="1"/>
        <charset val="162"/>
      </rPr>
      <t xml:space="preserve"> multi</t>
    </r>
    <r>
      <rPr>
        <sz val="10"/>
        <rFont val="Times New Roman"/>
        <family val="1"/>
        <charset val="162"/>
      </rPr>
      <t xml:space="preserve"> )</t>
    </r>
  </si>
  <si>
    <r>
      <rPr>
        <sz val="10"/>
        <rFont val="Times New Roman"/>
        <family val="1"/>
        <charset val="162"/>
      </rPr>
      <t>UMS</t>
    </r>
    <r>
      <rPr>
        <sz val="10"/>
        <rFont val="Times New Roman"/>
        <family val="1"/>
        <charset val="162"/>
      </rPr>
      <t xml:space="preserve"> 4-1FM</t>
    </r>
    <r>
      <rPr>
        <sz val="10"/>
        <rFont val="Times New Roman"/>
        <family val="1"/>
        <charset val="162"/>
      </rPr>
      <t xml:space="preserve"> 10/100BaseT(X),100Base</t>
    </r>
    <r>
      <rPr>
        <sz val="10"/>
        <rFont val="Times New Roman"/>
        <family val="1"/>
        <charset val="162"/>
      </rPr>
      <t xml:space="preserve"> FX</t>
    </r>
  </si>
  <si>
    <r>
      <rPr>
        <sz val="10"/>
        <rFont val="Times New Roman"/>
        <family val="1"/>
        <charset val="162"/>
      </rPr>
      <t>325,00</t>
    </r>
  </si>
  <si>
    <r>
      <rPr>
        <sz val="10"/>
        <rFont val="Times New Roman"/>
        <family val="1"/>
        <charset val="162"/>
      </rPr>
      <t>83.040.0003.0</t>
    </r>
  </si>
  <si>
    <r>
      <rPr>
        <sz val="10"/>
        <rFont val="Times New Roman"/>
        <family val="1"/>
        <charset val="162"/>
      </rPr>
      <t>4XRJ45,1</t>
    </r>
    <r>
      <rPr>
        <sz val="10"/>
        <rFont val="Times New Roman"/>
        <family val="1"/>
        <charset val="162"/>
      </rPr>
      <t xml:space="preserve"> X</t>
    </r>
    <r>
      <rPr>
        <sz val="10"/>
        <rFont val="Times New Roman"/>
        <family val="1"/>
        <charset val="162"/>
      </rPr>
      <t xml:space="preserve"> ST</t>
    </r>
    <r>
      <rPr>
        <sz val="10"/>
        <rFont val="Times New Roman"/>
        <family val="1"/>
        <charset val="162"/>
      </rPr>
      <t xml:space="preserve"> (</t>
    </r>
    <r>
      <rPr>
        <sz val="10"/>
        <rFont val="Times New Roman"/>
        <family val="1"/>
        <charset val="162"/>
      </rPr>
      <t xml:space="preserve"> single</t>
    </r>
    <r>
      <rPr>
        <sz val="10"/>
        <rFont val="Times New Roman"/>
        <family val="1"/>
        <charset val="162"/>
      </rPr>
      <t xml:space="preserve"> )</t>
    </r>
  </si>
  <si>
    <r>
      <rPr>
        <sz val="10"/>
        <rFont val="Times New Roman"/>
        <family val="1"/>
        <charset val="162"/>
      </rPr>
      <t>UMS</t>
    </r>
    <r>
      <rPr>
        <sz val="10"/>
        <rFont val="Times New Roman"/>
        <family val="1"/>
        <charset val="162"/>
      </rPr>
      <t xml:space="preserve"> 4-1FS</t>
    </r>
    <r>
      <rPr>
        <sz val="10"/>
        <rFont val="Times New Roman"/>
        <family val="1"/>
        <charset val="162"/>
      </rPr>
      <t xml:space="preserve"> 10/100BaseT(X),100Base</t>
    </r>
    <r>
      <rPr>
        <sz val="10"/>
        <rFont val="Times New Roman"/>
        <family val="1"/>
        <charset val="162"/>
      </rPr>
      <t xml:space="preserve"> FX</t>
    </r>
  </si>
  <si>
    <r>
      <rPr>
        <sz val="10"/>
        <rFont val="Times New Roman"/>
        <family val="1"/>
        <charset val="162"/>
      </rPr>
      <t>390,00</t>
    </r>
  </si>
  <si>
    <r>
      <rPr>
        <sz val="10"/>
        <rFont val="Times New Roman"/>
        <family val="1"/>
        <charset val="162"/>
      </rPr>
      <t>VPN</t>
    </r>
    <r>
      <rPr>
        <sz val="10"/>
        <rFont val="Times New Roman"/>
        <family val="1"/>
        <charset val="162"/>
      </rPr>
      <t xml:space="preserve"> Router’lar</t>
    </r>
  </si>
  <si>
    <r>
      <rPr>
        <sz val="10"/>
        <rFont val="Times New Roman"/>
        <family val="1"/>
        <charset val="162"/>
      </rPr>
      <t>wienet</t>
    </r>
    <r>
      <rPr>
        <sz val="10"/>
        <rFont val="Times New Roman"/>
        <family val="1"/>
        <charset val="162"/>
      </rPr>
      <t xml:space="preserve"> XR5iv2</t>
    </r>
    <r>
      <rPr>
        <sz val="10"/>
        <rFont val="Times New Roman"/>
        <family val="1"/>
        <charset val="162"/>
      </rPr>
      <t xml:space="preserve"> SL</t>
    </r>
    <r>
      <rPr>
        <sz val="10"/>
        <rFont val="Times New Roman"/>
        <family val="1"/>
        <charset val="162"/>
      </rPr>
      <t xml:space="preserve"> Compact</t>
    </r>
  </si>
  <si>
    <r>
      <rPr>
        <sz val="10"/>
        <rFont val="Times New Roman"/>
        <family val="1"/>
        <charset val="162"/>
      </rPr>
      <t>83.041.0605.3</t>
    </r>
  </si>
  <si>
    <r>
      <rPr>
        <sz val="10"/>
        <rFont val="Times New Roman"/>
        <family val="1"/>
        <charset val="162"/>
      </rPr>
      <t>2x</t>
    </r>
    <r>
      <rPr>
        <sz val="10"/>
        <rFont val="Times New Roman"/>
        <family val="1"/>
        <charset val="162"/>
      </rPr>
      <t xml:space="preserve"> LAN</t>
    </r>
  </si>
  <si>
    <r>
      <rPr>
        <sz val="10"/>
        <rFont val="Times New Roman"/>
        <family val="1"/>
        <charset val="162"/>
      </rPr>
      <t>XR5iv2c</t>
    </r>
    <r>
      <rPr>
        <sz val="10"/>
        <rFont val="Times New Roman"/>
        <family val="1"/>
        <charset val="162"/>
      </rPr>
      <t xml:space="preserve"> SL</t>
    </r>
    <r>
      <rPr>
        <sz val="10"/>
        <rFont val="Times New Roman"/>
        <family val="1"/>
        <charset val="162"/>
      </rPr>
      <t xml:space="preserve"> ETH</t>
    </r>
  </si>
  <si>
    <r>
      <rPr>
        <sz val="10"/>
        <rFont val="Times New Roman"/>
        <family val="1"/>
        <charset val="162"/>
      </rPr>
      <t>520,00</t>
    </r>
  </si>
  <si>
    <r>
      <rPr>
        <sz val="10"/>
        <rFont val="Times New Roman"/>
        <family val="1"/>
        <charset val="162"/>
      </rPr>
      <t>83.041.0665.3</t>
    </r>
  </si>
  <si>
    <r>
      <rPr>
        <sz val="10"/>
        <rFont val="Times New Roman"/>
        <family val="1"/>
        <charset val="162"/>
      </rPr>
      <t>2x</t>
    </r>
    <r>
      <rPr>
        <sz val="10"/>
        <rFont val="Times New Roman"/>
        <family val="1"/>
        <charset val="162"/>
      </rPr>
      <t xml:space="preserve"> LAN,</t>
    </r>
    <r>
      <rPr>
        <sz val="10"/>
        <rFont val="Times New Roman"/>
        <family val="1"/>
        <charset val="162"/>
      </rPr>
      <t xml:space="preserve"> WIFI</t>
    </r>
  </si>
  <si>
    <r>
      <rPr>
        <sz val="10"/>
        <rFont val="Times New Roman"/>
        <family val="1"/>
        <charset val="162"/>
      </rPr>
      <t>XR5iv2c</t>
    </r>
    <r>
      <rPr>
        <sz val="10"/>
        <rFont val="Times New Roman"/>
        <family val="1"/>
        <charset val="162"/>
      </rPr>
      <t xml:space="preserve"> SL</t>
    </r>
    <r>
      <rPr>
        <sz val="10"/>
        <rFont val="Times New Roman"/>
        <family val="1"/>
        <charset val="162"/>
      </rPr>
      <t xml:space="preserve"> ETH</t>
    </r>
    <r>
      <rPr>
        <sz val="10"/>
        <rFont val="Times New Roman"/>
        <family val="1"/>
        <charset val="162"/>
      </rPr>
      <t xml:space="preserve"> WIFI</t>
    </r>
  </si>
  <si>
    <r>
      <rPr>
        <sz val="10"/>
        <rFont val="Times New Roman"/>
        <family val="1"/>
        <charset val="162"/>
      </rPr>
      <t>630,00</t>
    </r>
  </si>
  <si>
    <r>
      <rPr>
        <sz val="10"/>
        <rFont val="Times New Roman"/>
        <family val="1"/>
        <charset val="162"/>
      </rPr>
      <t>wienet</t>
    </r>
    <r>
      <rPr>
        <sz val="10"/>
        <rFont val="Times New Roman"/>
        <family val="1"/>
        <charset val="162"/>
      </rPr>
      <t xml:space="preserve"> UR5iv2</t>
    </r>
    <r>
      <rPr>
        <sz val="10"/>
        <rFont val="Times New Roman"/>
        <family val="1"/>
        <charset val="162"/>
      </rPr>
      <t xml:space="preserve"> SL</t>
    </r>
    <r>
      <rPr>
        <sz val="10"/>
        <rFont val="Times New Roman"/>
        <family val="1"/>
        <charset val="162"/>
      </rPr>
      <t xml:space="preserve"> Basic</t>
    </r>
  </si>
  <si>
    <r>
      <rPr>
        <sz val="10"/>
        <rFont val="Times New Roman"/>
        <family val="1"/>
        <charset val="162"/>
      </rPr>
      <t>83.041.0040.1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</si>
  <si>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1xSIM</t>
    </r>
  </si>
  <si>
    <r>
      <rPr>
        <sz val="10"/>
        <rFont val="Times New Roman"/>
        <family val="1"/>
        <charset val="162"/>
      </rPr>
      <t>UR5iv2</t>
    </r>
  </si>
  <si>
    <r>
      <rPr>
        <sz val="10"/>
        <rFont val="Times New Roman"/>
        <family val="1"/>
        <charset val="162"/>
      </rPr>
      <t>1.000,00</t>
    </r>
  </si>
  <si>
    <r>
      <rPr>
        <sz val="10"/>
        <rFont val="Times New Roman"/>
        <family val="1"/>
        <charset val="162"/>
      </rPr>
      <t>83.041.0041.1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</si>
  <si>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1xSIM,</t>
    </r>
    <r>
      <rPr>
        <sz val="10"/>
        <rFont val="Times New Roman"/>
        <family val="1"/>
        <charset val="162"/>
      </rPr>
      <t xml:space="preserve">  RS232</t>
    </r>
  </si>
  <si>
    <r>
      <rPr>
        <sz val="10"/>
        <rFont val="Times New Roman"/>
        <family val="1"/>
        <charset val="162"/>
      </rPr>
      <t>UR5iv2</t>
    </r>
    <r>
      <rPr>
        <sz val="10"/>
        <rFont val="Times New Roman"/>
        <family val="1"/>
        <charset val="162"/>
      </rPr>
      <t xml:space="preserve"> RS232</t>
    </r>
  </si>
  <si>
    <r>
      <rPr>
        <sz val="10"/>
        <rFont val="Times New Roman"/>
        <family val="1"/>
        <charset val="162"/>
      </rPr>
      <t>1.100,00</t>
    </r>
  </si>
  <si>
    <r>
      <rPr>
        <sz val="10"/>
        <rFont val="Times New Roman"/>
        <family val="1"/>
        <charset val="162"/>
      </rPr>
      <t>83.041.0042.1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</si>
  <si>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1xSIM,</t>
    </r>
    <r>
      <rPr>
        <sz val="10"/>
        <rFont val="Times New Roman"/>
        <family val="1"/>
        <charset val="162"/>
      </rPr>
      <t xml:space="preserve">  RS485/422</t>
    </r>
  </si>
  <si>
    <r>
      <rPr>
        <sz val="10"/>
        <rFont val="Times New Roman"/>
        <family val="1"/>
        <charset val="162"/>
      </rPr>
      <t>UR5iv2</t>
    </r>
    <r>
      <rPr>
        <sz val="10"/>
        <rFont val="Times New Roman"/>
        <family val="1"/>
        <charset val="162"/>
      </rPr>
      <t xml:space="preserve"> RS485/422</t>
    </r>
  </si>
  <si>
    <r>
      <rPr>
        <sz val="10"/>
        <rFont val="Times New Roman"/>
        <family val="1"/>
        <charset val="162"/>
      </rPr>
      <t>1.090,00</t>
    </r>
  </si>
  <si>
    <r>
      <rPr>
        <sz val="10"/>
        <rFont val="Times New Roman"/>
        <family val="1"/>
        <charset val="162"/>
      </rPr>
      <t>83.041.0043.1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</si>
  <si>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1xSIM,</t>
    </r>
    <r>
      <rPr>
        <sz val="10"/>
        <rFont val="Times New Roman"/>
        <family val="1"/>
        <charset val="162"/>
      </rPr>
      <t xml:space="preserve">  M-Bus</t>
    </r>
  </si>
  <si>
    <r>
      <rPr>
        <sz val="10"/>
        <rFont val="Times New Roman"/>
        <family val="1"/>
        <charset val="162"/>
      </rPr>
      <t>UR5iv2</t>
    </r>
    <r>
      <rPr>
        <sz val="10"/>
        <rFont val="Times New Roman"/>
        <family val="1"/>
        <charset val="162"/>
      </rPr>
      <t xml:space="preserve"> MBUS</t>
    </r>
  </si>
  <si>
    <r>
      <rPr>
        <sz val="10"/>
        <rFont val="Times New Roman"/>
        <family val="1"/>
        <charset val="162"/>
      </rPr>
      <t>1.190,00</t>
    </r>
  </si>
  <si>
    <r>
      <rPr>
        <sz val="10"/>
        <rFont val="Times New Roman"/>
        <family val="1"/>
        <charset val="162"/>
      </rPr>
      <t>83.041.0044.1</t>
    </r>
  </si>
  <si>
    <r>
      <rPr>
        <sz val="10"/>
        <rFont val="Times New Roman"/>
        <family val="1"/>
        <charset val="162"/>
      </rPr>
      <t>LAN,</t>
    </r>
    <r>
      <rPr>
        <sz val="10"/>
        <rFont val="Times New Roman"/>
        <family val="1"/>
        <charset val="162"/>
      </rPr>
      <t xml:space="preserve"> USB,</t>
    </r>
    <r>
      <rPr>
        <sz val="10"/>
        <rFont val="Times New Roman"/>
        <family val="1"/>
        <charset val="162"/>
      </rPr>
      <t xml:space="preserve"> 5DI,</t>
    </r>
    <r>
      <rPr>
        <sz val="10"/>
        <rFont val="Times New Roman"/>
        <family val="1"/>
        <charset val="162"/>
      </rPr>
      <t xml:space="preserve"> 3DO,</t>
    </r>
    <r>
      <rPr>
        <sz val="10"/>
        <rFont val="Times New Roman"/>
        <family val="1"/>
        <charset val="162"/>
      </rPr>
      <t xml:space="preserve"> 2AI,</t>
    </r>
    <r>
      <rPr>
        <sz val="10"/>
        <rFont val="Times New Roman"/>
        <family val="1"/>
        <charset val="162"/>
      </rPr>
      <t xml:space="preserve"> 1xSIM</t>
    </r>
  </si>
  <si>
    <r>
      <rPr>
        <sz val="10"/>
        <rFont val="Times New Roman"/>
        <family val="1"/>
        <charset val="162"/>
      </rPr>
      <t>UR5iv2</t>
    </r>
    <r>
      <rPr>
        <sz val="10"/>
        <rFont val="Times New Roman"/>
        <family val="1"/>
        <charset val="162"/>
      </rPr>
      <t xml:space="preserve">  CNT</t>
    </r>
  </si>
  <si>
    <r>
      <rPr>
        <sz val="10"/>
        <rFont val="Times New Roman"/>
        <family val="1"/>
        <charset val="162"/>
      </rPr>
      <t>1.170,00</t>
    </r>
  </si>
  <si>
    <r>
      <rPr>
        <sz val="10"/>
        <rFont val="Times New Roman"/>
        <family val="1"/>
        <charset val="162"/>
      </rPr>
      <t>83.041.0045.1</t>
    </r>
  </si>
  <si>
    <r>
      <rPr>
        <sz val="10"/>
        <rFont val="Times New Roman"/>
        <family val="1"/>
        <charset val="162"/>
      </rPr>
      <t>2x</t>
    </r>
    <r>
      <rPr>
        <sz val="10"/>
        <rFont val="Times New Roman"/>
        <family val="1"/>
        <charset val="162"/>
      </rPr>
      <t xml:space="preserve"> 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1xSIM</t>
    </r>
  </si>
  <si>
    <r>
      <rPr>
        <sz val="10"/>
        <rFont val="Times New Roman"/>
        <family val="1"/>
        <charset val="162"/>
      </rPr>
      <t>UR5iv2</t>
    </r>
    <r>
      <rPr>
        <sz val="10"/>
        <rFont val="Times New Roman"/>
        <family val="1"/>
        <charset val="162"/>
      </rPr>
      <t xml:space="preserve">  ETH</t>
    </r>
  </si>
  <si>
    <r>
      <rPr>
        <sz val="10"/>
        <rFont val="Times New Roman"/>
        <family val="1"/>
        <charset val="162"/>
      </rPr>
      <t>wienet</t>
    </r>
    <r>
      <rPr>
        <sz val="10"/>
        <rFont val="Times New Roman"/>
        <family val="1"/>
        <charset val="162"/>
      </rPr>
      <t xml:space="preserve"> UR5iv2</t>
    </r>
    <r>
      <rPr>
        <sz val="10"/>
        <rFont val="Times New Roman"/>
        <family val="1"/>
        <charset val="162"/>
      </rPr>
      <t xml:space="preserve"> SL</t>
    </r>
    <r>
      <rPr>
        <sz val="10"/>
        <rFont val="Times New Roman"/>
        <family val="1"/>
        <charset val="162"/>
      </rPr>
      <t xml:space="preserve"> Compact</t>
    </r>
  </si>
  <si>
    <r>
      <rPr>
        <sz val="10"/>
        <rFont val="Times New Roman"/>
        <family val="1"/>
        <charset val="162"/>
      </rPr>
      <t>83.041.0405.3</t>
    </r>
  </si>
  <si>
    <r>
      <rPr>
        <sz val="10"/>
        <rFont val="Times New Roman"/>
        <family val="1"/>
        <charset val="162"/>
      </rPr>
      <t>2x</t>
    </r>
    <r>
      <rPr>
        <sz val="10"/>
        <rFont val="Times New Roman"/>
        <family val="1"/>
        <charset val="162"/>
      </rPr>
      <t xml:space="preserve"> LAN,</t>
    </r>
    <r>
      <rPr>
        <sz val="10"/>
        <rFont val="Times New Roman"/>
        <family val="1"/>
        <charset val="162"/>
      </rPr>
      <t xml:space="preserve"> 2xSIM</t>
    </r>
  </si>
  <si>
    <r>
      <rPr>
        <sz val="10"/>
        <rFont val="Times New Roman"/>
        <family val="1"/>
        <charset val="162"/>
      </rPr>
      <t>UR5iv2c</t>
    </r>
    <r>
      <rPr>
        <sz val="10"/>
        <rFont val="Times New Roman"/>
        <family val="1"/>
        <charset val="162"/>
      </rPr>
      <t xml:space="preserve"> SL</t>
    </r>
    <r>
      <rPr>
        <sz val="10"/>
        <rFont val="Times New Roman"/>
        <family val="1"/>
        <charset val="162"/>
      </rPr>
      <t xml:space="preserve"> ETH</t>
    </r>
  </si>
  <si>
    <r>
      <rPr>
        <sz val="10"/>
        <rFont val="Times New Roman"/>
        <family val="1"/>
        <charset val="162"/>
      </rPr>
      <t>950,00</t>
    </r>
  </si>
  <si>
    <r>
      <rPr>
        <sz val="10"/>
        <rFont val="Times New Roman"/>
        <family val="1"/>
        <charset val="162"/>
      </rPr>
      <t>83.041.0465.3</t>
    </r>
  </si>
  <si>
    <r>
      <rPr>
        <sz val="10"/>
        <rFont val="Times New Roman"/>
        <family val="1"/>
        <charset val="162"/>
      </rPr>
      <t>2x</t>
    </r>
    <r>
      <rPr>
        <sz val="10"/>
        <rFont val="Times New Roman"/>
        <family val="1"/>
        <charset val="162"/>
      </rPr>
      <t xml:space="preserve"> LAN,</t>
    </r>
    <r>
      <rPr>
        <sz val="10"/>
        <rFont val="Times New Roman"/>
        <family val="1"/>
        <charset val="162"/>
      </rPr>
      <t xml:space="preserve"> WIFI,</t>
    </r>
    <r>
      <rPr>
        <sz val="10"/>
        <rFont val="Times New Roman"/>
        <family val="1"/>
        <charset val="162"/>
      </rPr>
      <t xml:space="preserve"> 2xSIM</t>
    </r>
  </si>
  <si>
    <r>
      <rPr>
        <sz val="10"/>
        <rFont val="Times New Roman"/>
        <family val="1"/>
        <charset val="162"/>
      </rPr>
      <t>UR5iv2c</t>
    </r>
    <r>
      <rPr>
        <sz val="10"/>
        <rFont val="Times New Roman"/>
        <family val="1"/>
        <charset val="162"/>
      </rPr>
      <t xml:space="preserve"> SL</t>
    </r>
    <r>
      <rPr>
        <sz val="10"/>
        <rFont val="Times New Roman"/>
        <family val="1"/>
        <charset val="162"/>
      </rPr>
      <t xml:space="preserve"> ETH</t>
    </r>
    <r>
      <rPr>
        <sz val="10"/>
        <rFont val="Times New Roman"/>
        <family val="1"/>
        <charset val="162"/>
      </rPr>
      <t xml:space="preserve"> WIFI</t>
    </r>
  </si>
  <si>
    <r>
      <rPr>
        <sz val="10"/>
        <rFont val="Times New Roman"/>
        <family val="1"/>
        <charset val="162"/>
      </rPr>
      <t>wienet</t>
    </r>
    <r>
      <rPr>
        <sz val="10"/>
        <rFont val="Times New Roman"/>
        <family val="1"/>
        <charset val="162"/>
      </rPr>
      <t xml:space="preserve"> UR5iv2</t>
    </r>
    <r>
      <rPr>
        <sz val="10"/>
        <rFont val="Times New Roman"/>
        <family val="1"/>
        <charset val="162"/>
      </rPr>
      <t xml:space="preserve"> SL</t>
    </r>
    <r>
      <rPr>
        <sz val="10"/>
        <rFont val="Times New Roman"/>
        <family val="1"/>
        <charset val="162"/>
      </rPr>
      <t xml:space="preserve"> Full</t>
    </r>
  </si>
  <si>
    <r>
      <rPr>
        <sz val="10"/>
        <rFont val="Times New Roman"/>
        <family val="1"/>
        <charset val="162"/>
      </rPr>
      <t>83.041.0400.1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</si>
  <si>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</si>
  <si>
    <r>
      <rPr>
        <sz val="10"/>
        <rFont val="Times New Roman"/>
        <family val="1"/>
        <charset val="162"/>
      </rPr>
      <t>UR5iv2f</t>
    </r>
    <r>
      <rPr>
        <sz val="10"/>
        <rFont val="Times New Roman"/>
        <family val="1"/>
        <charset val="162"/>
      </rPr>
      <t xml:space="preserve"> SL</t>
    </r>
  </si>
  <si>
    <r>
      <rPr>
        <sz val="10"/>
        <rFont val="Times New Roman"/>
        <family val="1"/>
        <charset val="162"/>
      </rPr>
      <t>1.130,00</t>
    </r>
  </si>
  <si>
    <r>
      <rPr>
        <sz val="10"/>
        <rFont val="Times New Roman"/>
        <family val="1"/>
        <charset val="162"/>
      </rPr>
      <t>83.041.0401.1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</si>
  <si>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r>
      <rPr>
        <sz val="10"/>
        <rFont val="Times New Roman"/>
        <family val="1"/>
        <charset val="162"/>
      </rPr>
      <t xml:space="preserve">  RS232</t>
    </r>
  </si>
  <si>
    <r>
      <rPr>
        <sz val="10"/>
        <rFont val="Times New Roman"/>
        <family val="1"/>
        <charset val="162"/>
      </rPr>
      <t>UR5iv2f</t>
    </r>
    <r>
      <rPr>
        <sz val="10"/>
        <rFont val="Times New Roman"/>
        <family val="1"/>
        <charset val="162"/>
      </rPr>
      <t xml:space="preserve">  SL</t>
    </r>
    <r>
      <rPr>
        <sz val="10"/>
        <rFont val="Times New Roman"/>
        <family val="1"/>
        <charset val="162"/>
      </rPr>
      <t xml:space="preserve"> RS232</t>
    </r>
  </si>
  <si>
    <r>
      <rPr>
        <sz val="10"/>
        <rFont val="Times New Roman"/>
        <family val="1"/>
        <charset val="162"/>
      </rPr>
      <t>1.230,00</t>
    </r>
  </si>
  <si>
    <r>
      <rPr>
        <sz val="10"/>
        <rFont val="Times New Roman"/>
        <family val="1"/>
        <charset val="162"/>
      </rPr>
      <t>83.041.0402.1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</si>
  <si>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r>
      <rPr>
        <sz val="10"/>
        <rFont val="Times New Roman"/>
        <family val="1"/>
        <charset val="162"/>
      </rPr>
      <t xml:space="preserve">  RS485/422</t>
    </r>
  </si>
  <si>
    <r>
      <rPr>
        <sz val="10"/>
        <rFont val="Times New Roman"/>
        <family val="1"/>
        <charset val="162"/>
      </rPr>
      <t>UR5iv2f</t>
    </r>
    <r>
      <rPr>
        <sz val="10"/>
        <rFont val="Times New Roman"/>
        <family val="1"/>
        <charset val="162"/>
      </rPr>
      <t xml:space="preserve">  SL</t>
    </r>
    <r>
      <rPr>
        <sz val="10"/>
        <rFont val="Times New Roman"/>
        <family val="1"/>
        <charset val="162"/>
      </rPr>
      <t xml:space="preserve"> RS485/422</t>
    </r>
  </si>
  <si>
    <r>
      <rPr>
        <sz val="10"/>
        <rFont val="Times New Roman"/>
        <family val="1"/>
        <charset val="162"/>
      </rPr>
      <t>83.041.0403.1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</si>
  <si>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r>
      <rPr>
        <sz val="10"/>
        <rFont val="Times New Roman"/>
        <family val="1"/>
        <charset val="162"/>
      </rPr>
      <t xml:space="preserve">  M-Bus</t>
    </r>
  </si>
  <si>
    <r>
      <rPr>
        <sz val="10"/>
        <rFont val="Times New Roman"/>
        <family val="1"/>
        <charset val="162"/>
      </rPr>
      <t>UR5iv2f</t>
    </r>
    <r>
      <rPr>
        <sz val="10"/>
        <rFont val="Times New Roman"/>
        <family val="1"/>
        <charset val="162"/>
      </rPr>
      <t xml:space="preserve">  SL</t>
    </r>
    <r>
      <rPr>
        <sz val="10"/>
        <rFont val="Times New Roman"/>
        <family val="1"/>
        <charset val="162"/>
      </rPr>
      <t xml:space="preserve"> MBUS</t>
    </r>
  </si>
  <si>
    <r>
      <rPr>
        <sz val="10"/>
        <rFont val="Times New Roman"/>
        <family val="1"/>
        <charset val="162"/>
      </rPr>
      <t>1.330,00</t>
    </r>
  </si>
  <si>
    <r>
      <rPr>
        <sz val="10"/>
        <rFont val="Times New Roman"/>
        <family val="1"/>
        <charset val="162"/>
      </rPr>
      <t>83.041.0404.1</t>
    </r>
  </si>
  <si>
    <r>
      <rPr>
        <sz val="10"/>
        <rFont val="Times New Roman"/>
        <family val="1"/>
        <charset val="162"/>
      </rPr>
      <t>LAN,</t>
    </r>
    <r>
      <rPr>
        <sz val="10"/>
        <rFont val="Times New Roman"/>
        <family val="1"/>
        <charset val="162"/>
      </rPr>
      <t xml:space="preserve"> USB,</t>
    </r>
    <r>
      <rPr>
        <sz val="10"/>
        <rFont val="Times New Roman"/>
        <family val="1"/>
        <charset val="162"/>
      </rPr>
      <t xml:space="preserve"> 5DI,</t>
    </r>
    <r>
      <rPr>
        <sz val="10"/>
        <rFont val="Times New Roman"/>
        <family val="1"/>
        <charset val="162"/>
      </rPr>
      <t xml:space="preserve"> 3DO,</t>
    </r>
    <r>
      <rPr>
        <sz val="10"/>
        <rFont val="Times New Roman"/>
        <family val="1"/>
        <charset val="162"/>
      </rPr>
      <t xml:space="preserve"> 2AI,</t>
    </r>
    <r>
      <rPr>
        <sz val="10"/>
        <rFont val="Times New Roman"/>
        <family val="1"/>
        <charset val="162"/>
      </rPr>
      <t xml:space="preserve"> 2xSIM</t>
    </r>
  </si>
  <si>
    <r>
      <rPr>
        <sz val="10"/>
        <rFont val="Times New Roman"/>
        <family val="1"/>
        <charset val="162"/>
      </rPr>
      <t>UR5iv2f</t>
    </r>
    <r>
      <rPr>
        <sz val="10"/>
        <rFont val="Times New Roman"/>
        <family val="1"/>
        <charset val="162"/>
      </rPr>
      <t xml:space="preserve">  SL</t>
    </r>
    <r>
      <rPr>
        <sz val="10"/>
        <rFont val="Times New Roman"/>
        <family val="1"/>
        <charset val="162"/>
      </rPr>
      <t xml:space="preserve"> CNT</t>
    </r>
  </si>
  <si>
    <r>
      <rPr>
        <sz val="10"/>
        <rFont val="Times New Roman"/>
        <family val="1"/>
        <charset val="162"/>
      </rPr>
      <t>1.300,00</t>
    </r>
  </si>
  <si>
    <r>
      <rPr>
        <sz val="10"/>
        <rFont val="Times New Roman"/>
        <family val="1"/>
        <charset val="162"/>
      </rPr>
      <t>83.041.0405.1</t>
    </r>
  </si>
  <si>
    <r>
      <rPr>
        <sz val="10"/>
        <rFont val="Times New Roman"/>
        <family val="1"/>
        <charset val="162"/>
      </rPr>
      <t>2xLAN,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</si>
  <si>
    <r>
      <rPr>
        <sz val="10"/>
        <rFont val="Times New Roman"/>
        <family val="1"/>
        <charset val="162"/>
      </rPr>
      <t>UR5iv2f</t>
    </r>
    <r>
      <rPr>
        <sz val="10"/>
        <rFont val="Times New Roman"/>
        <family val="1"/>
        <charset val="162"/>
      </rPr>
      <t xml:space="preserve">  SL</t>
    </r>
    <r>
      <rPr>
        <sz val="10"/>
        <rFont val="Times New Roman"/>
        <family val="1"/>
        <charset val="162"/>
      </rPr>
      <t xml:space="preserve"> ETH</t>
    </r>
  </si>
  <si>
    <r>
      <rPr>
        <sz val="10"/>
        <rFont val="Times New Roman"/>
        <family val="1"/>
        <charset val="162"/>
      </rPr>
      <t>83.041.0460.1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</si>
  <si>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r>
      <rPr>
        <sz val="10"/>
        <rFont val="Times New Roman"/>
        <family val="1"/>
        <charset val="162"/>
      </rPr>
      <t xml:space="preserve">  WIFI</t>
    </r>
  </si>
  <si>
    <r>
      <rPr>
        <sz val="10"/>
        <rFont val="Times New Roman"/>
        <family val="1"/>
        <charset val="162"/>
      </rPr>
      <t>UR5iv2f</t>
    </r>
    <r>
      <rPr>
        <sz val="10"/>
        <rFont val="Times New Roman"/>
        <family val="1"/>
        <charset val="162"/>
      </rPr>
      <t xml:space="preserve">  SL</t>
    </r>
    <r>
      <rPr>
        <sz val="10"/>
        <rFont val="Times New Roman"/>
        <family val="1"/>
        <charset val="162"/>
      </rPr>
      <t xml:space="preserve"> WIFI</t>
    </r>
  </si>
  <si>
    <r>
      <rPr>
        <sz val="10"/>
        <rFont val="Times New Roman"/>
        <family val="1"/>
        <charset val="162"/>
      </rPr>
      <t>1.290,00</t>
    </r>
  </si>
  <si>
    <r>
      <rPr>
        <sz val="10"/>
        <rFont val="Times New Roman"/>
        <family val="1"/>
        <charset val="162"/>
      </rPr>
      <t>83.041.0411.1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</si>
  <si>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r>
      <rPr>
        <sz val="10"/>
        <rFont val="Times New Roman"/>
        <family val="1"/>
        <charset val="162"/>
      </rPr>
      <t xml:space="preserve">  2xRS232</t>
    </r>
  </si>
  <si>
    <r>
      <rPr>
        <sz val="10"/>
        <rFont val="Times New Roman"/>
        <family val="1"/>
        <charset val="162"/>
      </rPr>
      <t>UR5iv2f</t>
    </r>
    <r>
      <rPr>
        <sz val="10"/>
        <rFont val="Times New Roman"/>
        <family val="1"/>
        <charset val="162"/>
      </rPr>
      <t xml:space="preserve">  SL</t>
    </r>
    <r>
      <rPr>
        <sz val="10"/>
        <rFont val="Times New Roman"/>
        <family val="1"/>
        <charset val="162"/>
      </rPr>
      <t xml:space="preserve"> RS232</t>
    </r>
    <r>
      <rPr>
        <sz val="10"/>
        <rFont val="Times New Roman"/>
        <family val="1"/>
        <charset val="162"/>
      </rPr>
      <t xml:space="preserve"> RS232</t>
    </r>
  </si>
  <si>
    <r>
      <rPr>
        <sz val="10"/>
        <rFont val="Times New Roman"/>
        <family val="1"/>
        <charset val="162"/>
      </rPr>
      <t>83.041.0412.1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</si>
  <si>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r>
      <rPr>
        <sz val="10"/>
        <rFont val="Times New Roman"/>
        <family val="1"/>
        <charset val="162"/>
      </rPr>
      <t xml:space="preserve"> RS232,</t>
    </r>
    <r>
      <rPr>
        <sz val="10"/>
        <rFont val="Times New Roman"/>
        <family val="1"/>
        <charset val="162"/>
      </rPr>
      <t xml:space="preserve">  RS485/422</t>
    </r>
  </si>
  <si>
    <r>
      <rPr>
        <sz val="10"/>
        <rFont val="Times New Roman"/>
        <family val="1"/>
        <charset val="162"/>
      </rPr>
      <t>UR5iv2f</t>
    </r>
    <r>
      <rPr>
        <sz val="10"/>
        <rFont val="Times New Roman"/>
        <family val="1"/>
        <charset val="162"/>
      </rPr>
      <t xml:space="preserve">  SL</t>
    </r>
    <r>
      <rPr>
        <sz val="10"/>
        <rFont val="Times New Roman"/>
        <family val="1"/>
        <charset val="162"/>
      </rPr>
      <t xml:space="preserve"> RS485</t>
    </r>
    <r>
      <rPr>
        <sz val="10"/>
        <rFont val="Times New Roman"/>
        <family val="1"/>
        <charset val="162"/>
      </rPr>
      <t xml:space="preserve"> RS232</t>
    </r>
  </si>
  <si>
    <r>
      <rPr>
        <sz val="10"/>
        <rFont val="Times New Roman"/>
        <family val="1"/>
        <charset val="162"/>
      </rPr>
      <t>83.041.0413.1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</si>
  <si>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r>
      <rPr>
        <sz val="10"/>
        <rFont val="Times New Roman"/>
        <family val="1"/>
        <charset val="162"/>
      </rPr>
      <t xml:space="preserve"> RS232,</t>
    </r>
    <r>
      <rPr>
        <sz val="10"/>
        <rFont val="Times New Roman"/>
        <family val="1"/>
        <charset val="162"/>
      </rPr>
      <t xml:space="preserve">  M-Bus</t>
    </r>
  </si>
  <si>
    <r>
      <rPr>
        <sz val="10"/>
        <rFont val="Times New Roman"/>
        <family val="1"/>
        <charset val="162"/>
      </rPr>
      <t>UR5iv2f</t>
    </r>
    <r>
      <rPr>
        <sz val="10"/>
        <rFont val="Times New Roman"/>
        <family val="1"/>
        <charset val="162"/>
      </rPr>
      <t xml:space="preserve"> SL</t>
    </r>
    <r>
      <rPr>
        <sz val="10"/>
        <rFont val="Times New Roman"/>
        <family val="1"/>
        <charset val="162"/>
      </rPr>
      <t xml:space="preserve"> MBUS</t>
    </r>
    <r>
      <rPr>
        <sz val="10"/>
        <rFont val="Times New Roman"/>
        <family val="1"/>
        <charset val="162"/>
      </rPr>
      <t xml:space="preserve"> RS232</t>
    </r>
  </si>
  <si>
    <r>
      <rPr>
        <sz val="10"/>
        <rFont val="Times New Roman"/>
        <family val="1"/>
        <charset val="162"/>
      </rPr>
      <t>1.420,00</t>
    </r>
  </si>
  <si>
    <r>
      <rPr>
        <sz val="10"/>
        <rFont val="Times New Roman"/>
        <family val="1"/>
        <charset val="162"/>
      </rPr>
      <t>83.041.0414.1</t>
    </r>
  </si>
  <si>
    <r>
      <rPr>
        <sz val="10"/>
        <rFont val="Times New Roman"/>
        <family val="1"/>
        <charset val="162"/>
      </rPr>
      <t>LAN,</t>
    </r>
    <r>
      <rPr>
        <sz val="10"/>
        <rFont val="Times New Roman"/>
        <family val="1"/>
        <charset val="162"/>
      </rPr>
      <t xml:space="preserve"> USB,</t>
    </r>
    <r>
      <rPr>
        <sz val="10"/>
        <rFont val="Times New Roman"/>
        <family val="1"/>
        <charset val="162"/>
      </rPr>
      <t xml:space="preserve"> 5xDI,</t>
    </r>
    <r>
      <rPr>
        <sz val="10"/>
        <rFont val="Times New Roman"/>
        <family val="1"/>
        <charset val="162"/>
      </rPr>
      <t xml:space="preserve"> 3xDO,</t>
    </r>
    <r>
      <rPr>
        <sz val="10"/>
        <rFont val="Times New Roman"/>
        <family val="1"/>
        <charset val="162"/>
      </rPr>
      <t xml:space="preserve"> 2xAI,</t>
    </r>
    <r>
      <rPr>
        <sz val="10"/>
        <rFont val="Times New Roman"/>
        <family val="1"/>
        <charset val="162"/>
      </rPr>
      <t xml:space="preserve"> 2xSIM,</t>
    </r>
    <r>
      <rPr>
        <sz val="10"/>
        <rFont val="Times New Roman"/>
        <family val="1"/>
        <charset val="162"/>
      </rPr>
      <t xml:space="preserve"> RS232</t>
    </r>
  </si>
  <si>
    <r>
      <rPr>
        <sz val="10"/>
        <rFont val="Times New Roman"/>
        <family val="1"/>
        <charset val="162"/>
      </rPr>
      <t>UR5iv2f</t>
    </r>
    <r>
      <rPr>
        <sz val="10"/>
        <rFont val="Times New Roman"/>
        <family val="1"/>
        <charset val="162"/>
      </rPr>
      <t xml:space="preserve">  SL</t>
    </r>
    <r>
      <rPr>
        <sz val="10"/>
        <rFont val="Times New Roman"/>
        <family val="1"/>
        <charset val="162"/>
      </rPr>
      <t xml:space="preserve"> CNT</t>
    </r>
    <r>
      <rPr>
        <sz val="10"/>
        <rFont val="Times New Roman"/>
        <family val="1"/>
        <charset val="162"/>
      </rPr>
      <t xml:space="preserve"> RS232</t>
    </r>
  </si>
  <si>
    <r>
      <rPr>
        <sz val="10"/>
        <rFont val="Times New Roman"/>
        <family val="1"/>
        <charset val="162"/>
      </rPr>
      <t>1.400,00</t>
    </r>
  </si>
  <si>
    <r>
      <rPr>
        <sz val="10"/>
        <rFont val="Times New Roman"/>
        <family val="1"/>
        <charset val="162"/>
      </rPr>
      <t>83.041.0415.1</t>
    </r>
  </si>
  <si>
    <r>
      <rPr>
        <sz val="10"/>
        <rFont val="Times New Roman"/>
        <family val="1"/>
        <charset val="162"/>
      </rPr>
      <t>2xLAN,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r>
      <rPr>
        <sz val="10"/>
        <rFont val="Times New Roman"/>
        <family val="1"/>
        <charset val="162"/>
      </rPr>
      <t xml:space="preserve">  RS232</t>
    </r>
  </si>
  <si>
    <r>
      <rPr>
        <sz val="10"/>
        <rFont val="Times New Roman"/>
        <family val="1"/>
        <charset val="162"/>
      </rPr>
      <t>UR5iv2f</t>
    </r>
    <r>
      <rPr>
        <sz val="10"/>
        <rFont val="Times New Roman"/>
        <family val="1"/>
        <charset val="162"/>
      </rPr>
      <t xml:space="preserve">  SL</t>
    </r>
    <r>
      <rPr>
        <sz val="10"/>
        <rFont val="Times New Roman"/>
        <family val="1"/>
        <charset val="162"/>
      </rPr>
      <t xml:space="preserve"> ETH</t>
    </r>
    <r>
      <rPr>
        <sz val="10"/>
        <rFont val="Times New Roman"/>
        <family val="1"/>
        <charset val="162"/>
      </rPr>
      <t xml:space="preserve"> RS232</t>
    </r>
  </si>
  <si>
    <r>
      <rPr>
        <sz val="10"/>
        <rFont val="Times New Roman"/>
        <family val="1"/>
        <charset val="162"/>
      </rPr>
      <t>83.041.0422.1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</si>
  <si>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r>
      <rPr>
        <sz val="10"/>
        <rFont val="Times New Roman"/>
        <family val="1"/>
        <charset val="162"/>
      </rPr>
      <t xml:space="preserve">  2xRS485/422</t>
    </r>
  </si>
  <si>
    <r>
      <rPr>
        <sz val="10"/>
        <rFont val="Times New Roman"/>
        <family val="1"/>
        <charset val="162"/>
      </rPr>
      <t>UR5iv2f</t>
    </r>
    <r>
      <rPr>
        <sz val="10"/>
        <rFont val="Times New Roman"/>
        <family val="1"/>
        <charset val="162"/>
      </rPr>
      <t xml:space="preserve">  SL</t>
    </r>
    <r>
      <rPr>
        <sz val="10"/>
        <rFont val="Times New Roman"/>
        <family val="1"/>
        <charset val="162"/>
      </rPr>
      <t xml:space="preserve"> RS485</t>
    </r>
    <r>
      <rPr>
        <sz val="10"/>
        <rFont val="Times New Roman"/>
        <family val="1"/>
        <charset val="162"/>
      </rPr>
      <t xml:space="preserve"> RS485</t>
    </r>
  </si>
  <si>
    <r>
      <rPr>
        <sz val="10"/>
        <rFont val="Times New Roman"/>
        <family val="1"/>
        <charset val="162"/>
      </rPr>
      <t>1.320,00</t>
    </r>
  </si>
  <si>
    <r>
      <rPr>
        <sz val="10"/>
        <rFont val="Times New Roman"/>
        <family val="1"/>
        <charset val="162"/>
      </rPr>
      <t>83.041.0423.1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</si>
  <si>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r>
      <rPr>
        <sz val="10"/>
        <rFont val="Times New Roman"/>
        <family val="1"/>
        <charset val="162"/>
      </rPr>
      <t xml:space="preserve">  RS485/422,</t>
    </r>
    <r>
      <rPr>
        <sz val="10"/>
        <rFont val="Times New Roman"/>
        <family val="1"/>
        <charset val="162"/>
      </rPr>
      <t xml:space="preserve"> M-Bus</t>
    </r>
  </si>
  <si>
    <r>
      <rPr>
        <sz val="10"/>
        <rFont val="Times New Roman"/>
        <family val="1"/>
        <charset val="162"/>
      </rPr>
      <t>UR5iv2f</t>
    </r>
    <r>
      <rPr>
        <sz val="10"/>
        <rFont val="Times New Roman"/>
        <family val="1"/>
        <charset val="162"/>
      </rPr>
      <t xml:space="preserve"> SL</t>
    </r>
    <r>
      <rPr>
        <sz val="10"/>
        <rFont val="Times New Roman"/>
        <family val="1"/>
        <charset val="162"/>
      </rPr>
      <t xml:space="preserve"> MBUS</t>
    </r>
    <r>
      <rPr>
        <sz val="10"/>
        <rFont val="Times New Roman"/>
        <family val="1"/>
        <charset val="162"/>
      </rPr>
      <t xml:space="preserve"> RS485</t>
    </r>
  </si>
  <si>
    <r>
      <rPr>
        <sz val="10"/>
        <rFont val="Times New Roman"/>
        <family val="1"/>
        <charset val="162"/>
      </rPr>
      <t>83.041.0424.1</t>
    </r>
  </si>
  <si>
    <r>
      <rPr>
        <sz val="10"/>
        <rFont val="Times New Roman"/>
        <family val="1"/>
        <charset val="162"/>
      </rPr>
      <t>LAN,</t>
    </r>
    <r>
      <rPr>
        <sz val="10"/>
        <rFont val="Times New Roman"/>
        <family val="1"/>
        <charset val="162"/>
      </rPr>
      <t xml:space="preserve"> USB,</t>
    </r>
    <r>
      <rPr>
        <sz val="10"/>
        <rFont val="Times New Roman"/>
        <family val="1"/>
        <charset val="162"/>
      </rPr>
      <t xml:space="preserve"> 5xDI,</t>
    </r>
    <r>
      <rPr>
        <sz val="10"/>
        <rFont val="Times New Roman"/>
        <family val="1"/>
        <charset val="162"/>
      </rPr>
      <t xml:space="preserve"> 3xDO,</t>
    </r>
    <r>
      <rPr>
        <sz val="10"/>
        <rFont val="Times New Roman"/>
        <family val="1"/>
        <charset val="162"/>
      </rPr>
      <t xml:space="preserve"> 2xAI,</t>
    </r>
    <r>
      <rPr>
        <sz val="10"/>
        <rFont val="Times New Roman"/>
        <family val="1"/>
        <charset val="162"/>
      </rPr>
      <t xml:space="preserve"> 2xSIM,</t>
    </r>
    <r>
      <rPr>
        <sz val="10"/>
        <rFont val="Times New Roman"/>
        <family val="1"/>
        <charset val="162"/>
      </rPr>
      <t xml:space="preserve"> RS485/422</t>
    </r>
  </si>
  <si>
    <r>
      <rPr>
        <sz val="10"/>
        <rFont val="Times New Roman"/>
        <family val="1"/>
        <charset val="162"/>
      </rPr>
      <t>UR5iv2f</t>
    </r>
    <r>
      <rPr>
        <sz val="10"/>
        <rFont val="Times New Roman"/>
        <family val="1"/>
        <charset val="162"/>
      </rPr>
      <t xml:space="preserve">  SL</t>
    </r>
    <r>
      <rPr>
        <sz val="10"/>
        <rFont val="Times New Roman"/>
        <family val="1"/>
        <charset val="162"/>
      </rPr>
      <t xml:space="preserve"> CNT</t>
    </r>
    <r>
      <rPr>
        <sz val="10"/>
        <rFont val="Times New Roman"/>
        <family val="1"/>
        <charset val="162"/>
      </rPr>
      <t xml:space="preserve"> RS485</t>
    </r>
  </si>
  <si>
    <r>
      <rPr>
        <sz val="10"/>
        <rFont val="Times New Roman"/>
        <family val="1"/>
        <charset val="162"/>
      </rPr>
      <t>83.041.0425.1</t>
    </r>
  </si>
  <si>
    <r>
      <rPr>
        <sz val="10"/>
        <rFont val="Times New Roman"/>
        <family val="1"/>
        <charset val="162"/>
      </rPr>
      <t>2xLAN,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r>
      <rPr>
        <sz val="10"/>
        <rFont val="Times New Roman"/>
        <family val="1"/>
        <charset val="162"/>
      </rPr>
      <t xml:space="preserve">  RS485/422</t>
    </r>
  </si>
  <si>
    <r>
      <rPr>
        <sz val="10"/>
        <rFont val="Times New Roman"/>
        <family val="1"/>
        <charset val="162"/>
      </rPr>
      <t>UR5iv2f</t>
    </r>
    <r>
      <rPr>
        <sz val="10"/>
        <rFont val="Times New Roman"/>
        <family val="1"/>
        <charset val="162"/>
      </rPr>
      <t xml:space="preserve">  SL</t>
    </r>
    <r>
      <rPr>
        <sz val="10"/>
        <rFont val="Times New Roman"/>
        <family val="1"/>
        <charset val="162"/>
      </rPr>
      <t xml:space="preserve"> ETH</t>
    </r>
    <r>
      <rPr>
        <sz val="10"/>
        <rFont val="Times New Roman"/>
        <family val="1"/>
        <charset val="162"/>
      </rPr>
      <t xml:space="preserve"> RS485</t>
    </r>
  </si>
  <si>
    <r>
      <rPr>
        <sz val="10"/>
        <rFont val="Times New Roman"/>
        <family val="1"/>
        <charset val="162"/>
      </rPr>
      <t>83.041.0461.1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</si>
  <si>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r>
      <rPr>
        <sz val="10"/>
        <rFont val="Times New Roman"/>
        <family val="1"/>
        <charset val="162"/>
      </rPr>
      <t xml:space="preserve">  WIFI,</t>
    </r>
    <r>
      <rPr>
        <sz val="10"/>
        <rFont val="Times New Roman"/>
        <family val="1"/>
        <charset val="162"/>
      </rPr>
      <t xml:space="preserve"> RS232</t>
    </r>
  </si>
  <si>
    <r>
      <rPr>
        <sz val="10"/>
        <rFont val="Times New Roman"/>
        <family val="1"/>
        <charset val="162"/>
      </rPr>
      <t>UR5iv2f</t>
    </r>
    <r>
      <rPr>
        <sz val="10"/>
        <rFont val="Times New Roman"/>
        <family val="1"/>
        <charset val="162"/>
      </rPr>
      <t xml:space="preserve">  SL</t>
    </r>
    <r>
      <rPr>
        <sz val="10"/>
        <rFont val="Times New Roman"/>
        <family val="1"/>
        <charset val="162"/>
      </rPr>
      <t xml:space="preserve"> RS232</t>
    </r>
    <r>
      <rPr>
        <sz val="10"/>
        <rFont val="Times New Roman"/>
        <family val="1"/>
        <charset val="162"/>
      </rPr>
      <t xml:space="preserve"> WIFI</t>
    </r>
  </si>
  <si>
    <r>
      <rPr>
        <sz val="10"/>
        <rFont val="Times New Roman"/>
        <family val="1"/>
        <charset val="162"/>
      </rPr>
      <t>1.390,00</t>
    </r>
  </si>
  <si>
    <r>
      <rPr>
        <sz val="10"/>
        <rFont val="Times New Roman"/>
        <family val="1"/>
        <charset val="162"/>
      </rPr>
      <t>83.041.0462.1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</si>
  <si>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r>
      <rPr>
        <sz val="10"/>
        <rFont val="Times New Roman"/>
        <family val="1"/>
        <charset val="162"/>
      </rPr>
      <t xml:space="preserve">  WIFI,</t>
    </r>
    <r>
      <rPr>
        <sz val="10"/>
        <rFont val="Times New Roman"/>
        <family val="1"/>
        <charset val="162"/>
      </rPr>
      <t xml:space="preserve"> RS485/422</t>
    </r>
  </si>
  <si>
    <r>
      <rPr>
        <sz val="10"/>
        <rFont val="Times New Roman"/>
        <family val="1"/>
        <charset val="162"/>
      </rPr>
      <t>UR5iv2f</t>
    </r>
    <r>
      <rPr>
        <sz val="10"/>
        <rFont val="Times New Roman"/>
        <family val="1"/>
        <charset val="162"/>
      </rPr>
      <t xml:space="preserve">  SL</t>
    </r>
    <r>
      <rPr>
        <sz val="10"/>
        <rFont val="Times New Roman"/>
        <family val="1"/>
        <charset val="162"/>
      </rPr>
      <t xml:space="preserve"> RS485</t>
    </r>
    <r>
      <rPr>
        <sz val="10"/>
        <rFont val="Times New Roman"/>
        <family val="1"/>
        <charset val="162"/>
      </rPr>
      <t xml:space="preserve"> WIFI</t>
    </r>
  </si>
  <si>
    <r>
      <rPr>
        <sz val="10"/>
        <rFont val="Times New Roman"/>
        <family val="1"/>
        <charset val="162"/>
      </rPr>
      <t>1.380,00</t>
    </r>
  </si>
  <si>
    <r>
      <rPr>
        <sz val="10"/>
        <rFont val="Times New Roman"/>
        <family val="1"/>
        <charset val="162"/>
      </rPr>
      <t>83.041.0463.1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</si>
  <si>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r>
      <rPr>
        <sz val="10"/>
        <rFont val="Times New Roman"/>
        <family val="1"/>
        <charset val="162"/>
      </rPr>
      <t xml:space="preserve">  WIFI,</t>
    </r>
    <r>
      <rPr>
        <sz val="10"/>
        <rFont val="Times New Roman"/>
        <family val="1"/>
        <charset val="162"/>
      </rPr>
      <t xml:space="preserve"> M-Bus</t>
    </r>
  </si>
  <si>
    <r>
      <rPr>
        <sz val="10"/>
        <rFont val="Times New Roman"/>
        <family val="1"/>
        <charset val="162"/>
      </rPr>
      <t>UR5iv2f</t>
    </r>
    <r>
      <rPr>
        <sz val="10"/>
        <rFont val="Times New Roman"/>
        <family val="1"/>
        <charset val="162"/>
      </rPr>
      <t xml:space="preserve">  SL</t>
    </r>
    <r>
      <rPr>
        <sz val="10"/>
        <rFont val="Times New Roman"/>
        <family val="1"/>
        <charset val="162"/>
      </rPr>
      <t xml:space="preserve"> MBUS</t>
    </r>
    <r>
      <rPr>
        <sz val="10"/>
        <rFont val="Times New Roman"/>
        <family val="1"/>
        <charset val="162"/>
      </rPr>
      <t xml:space="preserve">  WIFI</t>
    </r>
  </si>
  <si>
    <r>
      <rPr>
        <sz val="10"/>
        <rFont val="Times New Roman"/>
        <family val="1"/>
        <charset val="162"/>
      </rPr>
      <t>1.480,00</t>
    </r>
  </si>
  <si>
    <r>
      <rPr>
        <sz val="10"/>
        <rFont val="Times New Roman"/>
        <family val="1"/>
        <charset val="162"/>
      </rPr>
      <t>83.041.0464.1</t>
    </r>
  </si>
  <si>
    <r>
      <rPr>
        <sz val="10"/>
        <rFont val="Times New Roman"/>
        <family val="1"/>
        <charset val="162"/>
      </rPr>
      <t>LAN,</t>
    </r>
    <r>
      <rPr>
        <sz val="10"/>
        <rFont val="Times New Roman"/>
        <family val="1"/>
        <charset val="162"/>
      </rPr>
      <t xml:space="preserve"> USB,</t>
    </r>
    <r>
      <rPr>
        <sz val="10"/>
        <rFont val="Times New Roman"/>
        <family val="1"/>
        <charset val="162"/>
      </rPr>
      <t xml:space="preserve"> 5xDI,</t>
    </r>
    <r>
      <rPr>
        <sz val="10"/>
        <rFont val="Times New Roman"/>
        <family val="1"/>
        <charset val="162"/>
      </rPr>
      <t xml:space="preserve"> 3xDO,</t>
    </r>
    <r>
      <rPr>
        <sz val="10"/>
        <rFont val="Times New Roman"/>
        <family val="1"/>
        <charset val="162"/>
      </rPr>
      <t xml:space="preserve"> 2xAI,</t>
    </r>
    <r>
      <rPr>
        <sz val="10"/>
        <rFont val="Times New Roman"/>
        <family val="1"/>
        <charset val="162"/>
      </rPr>
      <t xml:space="preserve"> 2xSIM,</t>
    </r>
    <r>
      <rPr>
        <sz val="10"/>
        <rFont val="Times New Roman"/>
        <family val="1"/>
        <charset val="162"/>
      </rPr>
      <t xml:space="preserve">  WIFI</t>
    </r>
  </si>
  <si>
    <r>
      <rPr>
        <sz val="10"/>
        <rFont val="Times New Roman"/>
        <family val="1"/>
        <charset val="162"/>
      </rPr>
      <t>UR5iv2f</t>
    </r>
    <r>
      <rPr>
        <sz val="10"/>
        <rFont val="Times New Roman"/>
        <family val="1"/>
        <charset val="162"/>
      </rPr>
      <t xml:space="preserve">  SL</t>
    </r>
    <r>
      <rPr>
        <sz val="10"/>
        <rFont val="Times New Roman"/>
        <family val="1"/>
        <charset val="162"/>
      </rPr>
      <t xml:space="preserve"> CNT</t>
    </r>
    <r>
      <rPr>
        <sz val="10"/>
        <rFont val="Times New Roman"/>
        <family val="1"/>
        <charset val="162"/>
      </rPr>
      <t xml:space="preserve"> WIFI</t>
    </r>
  </si>
  <si>
    <r>
      <rPr>
        <sz val="10"/>
        <rFont val="Times New Roman"/>
        <family val="1"/>
        <charset val="162"/>
      </rPr>
      <t>1.460,00</t>
    </r>
  </si>
  <si>
    <r>
      <rPr>
        <sz val="10"/>
        <rFont val="Times New Roman"/>
        <family val="1"/>
        <charset val="162"/>
      </rPr>
      <t>83.041.0465.1</t>
    </r>
  </si>
  <si>
    <r>
      <rPr>
        <sz val="10"/>
        <rFont val="Times New Roman"/>
        <family val="1"/>
        <charset val="162"/>
      </rPr>
      <t>2xLAN,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r>
      <rPr>
        <sz val="10"/>
        <rFont val="Times New Roman"/>
        <family val="1"/>
        <charset val="162"/>
      </rPr>
      <t xml:space="preserve">  WIFI</t>
    </r>
  </si>
  <si>
    <r>
      <rPr>
        <sz val="10"/>
        <rFont val="Times New Roman"/>
        <family val="1"/>
        <charset val="162"/>
      </rPr>
      <t>UR5iv2f</t>
    </r>
    <r>
      <rPr>
        <sz val="10"/>
        <rFont val="Times New Roman"/>
        <family val="1"/>
        <charset val="162"/>
      </rPr>
      <t xml:space="preserve">  SL</t>
    </r>
    <r>
      <rPr>
        <sz val="10"/>
        <rFont val="Times New Roman"/>
        <family val="1"/>
        <charset val="162"/>
      </rPr>
      <t xml:space="preserve"> ETH</t>
    </r>
    <r>
      <rPr>
        <sz val="10"/>
        <rFont val="Times New Roman"/>
        <family val="1"/>
        <charset val="162"/>
      </rPr>
      <t xml:space="preserve"> WIFI</t>
    </r>
  </si>
  <si>
    <r>
      <rPr>
        <sz val="10"/>
        <rFont val="Times New Roman"/>
        <family val="1"/>
        <charset val="162"/>
      </rPr>
      <t>83.041.0499.1</t>
    </r>
  </si>
  <si>
    <r>
      <rPr>
        <sz val="10"/>
        <rFont val="Times New Roman"/>
        <family val="1"/>
        <charset val="162"/>
      </rPr>
      <t>3xLAN,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2xSIM</t>
    </r>
  </si>
  <si>
    <r>
      <rPr>
        <sz val="10"/>
        <rFont val="Times New Roman"/>
        <family val="1"/>
        <charset val="162"/>
      </rPr>
      <t>UR5iv2f</t>
    </r>
    <r>
      <rPr>
        <sz val="10"/>
        <rFont val="Times New Roman"/>
        <family val="1"/>
        <charset val="162"/>
      </rPr>
      <t xml:space="preserve">  SL</t>
    </r>
    <r>
      <rPr>
        <sz val="10"/>
        <rFont val="Times New Roman"/>
        <family val="1"/>
        <charset val="162"/>
      </rPr>
      <t xml:space="preserve"> 3-Port</t>
    </r>
  </si>
  <si>
    <r>
      <rPr>
        <sz val="10"/>
        <rFont val="Times New Roman"/>
        <family val="1"/>
        <charset val="162"/>
      </rPr>
      <t>1.270,00</t>
    </r>
  </si>
  <si>
    <r>
      <rPr>
        <sz val="10"/>
        <rFont val="Times New Roman"/>
        <family val="1"/>
        <charset val="162"/>
      </rPr>
      <t>wienet</t>
    </r>
    <r>
      <rPr>
        <sz val="10"/>
        <rFont val="Times New Roman"/>
        <family val="1"/>
        <charset val="162"/>
      </rPr>
      <t xml:space="preserve"> WR-LANv3</t>
    </r>
    <r>
      <rPr>
        <sz val="10"/>
        <rFont val="Times New Roman"/>
        <family val="1"/>
        <charset val="162"/>
      </rPr>
      <t xml:space="preserve"> SL</t>
    </r>
  </si>
  <si>
    <r>
      <rPr>
        <sz val="10"/>
        <rFont val="Times New Roman"/>
        <family val="1"/>
        <charset val="162"/>
      </rPr>
      <t>83.041.0809.1</t>
    </r>
  </si>
  <si>
    <r>
      <rPr>
        <sz val="10"/>
        <rFont val="Times New Roman"/>
        <family val="1"/>
        <charset val="162"/>
      </rPr>
      <t>5xLAN,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</si>
  <si>
    <r>
      <rPr>
        <sz val="10"/>
        <rFont val="Times New Roman"/>
        <family val="1"/>
        <charset val="162"/>
      </rPr>
      <t>WR-LAN</t>
    </r>
    <r>
      <rPr>
        <sz val="10"/>
        <rFont val="Times New Roman"/>
        <family val="1"/>
        <charset val="162"/>
      </rPr>
      <t xml:space="preserve"> v3</t>
    </r>
    <r>
      <rPr>
        <sz val="10"/>
        <rFont val="Times New Roman"/>
        <family val="1"/>
        <charset val="162"/>
      </rPr>
      <t xml:space="preserve"> SL</t>
    </r>
    <r>
      <rPr>
        <sz val="10"/>
        <rFont val="Times New Roman"/>
        <family val="1"/>
        <charset val="162"/>
      </rPr>
      <t xml:space="preserve"> 5-Port</t>
    </r>
  </si>
  <si>
    <r>
      <rPr>
        <sz val="10"/>
        <rFont val="Times New Roman"/>
        <family val="1"/>
        <charset val="162"/>
      </rPr>
      <t>970,00</t>
    </r>
  </si>
  <si>
    <r>
      <rPr>
        <sz val="10"/>
        <rFont val="Times New Roman"/>
        <family val="1"/>
        <charset val="162"/>
      </rPr>
      <t>83.041.0869.1</t>
    </r>
  </si>
  <si>
    <r>
      <rPr>
        <sz val="10"/>
        <rFont val="Times New Roman"/>
        <family val="1"/>
        <charset val="162"/>
      </rPr>
      <t>5xLAN,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WIFI</t>
    </r>
  </si>
  <si>
    <r>
      <rPr>
        <sz val="10"/>
        <rFont val="Times New Roman"/>
        <family val="1"/>
        <charset val="162"/>
      </rPr>
      <t>WR-LAN</t>
    </r>
    <r>
      <rPr>
        <sz val="10"/>
        <rFont val="Times New Roman"/>
        <family val="1"/>
        <charset val="162"/>
      </rPr>
      <t xml:space="preserve"> v3</t>
    </r>
    <r>
      <rPr>
        <sz val="10"/>
        <rFont val="Times New Roman"/>
        <family val="1"/>
        <charset val="162"/>
      </rPr>
      <t xml:space="preserve"> SL</t>
    </r>
    <r>
      <rPr>
        <sz val="10"/>
        <rFont val="Times New Roman"/>
        <family val="1"/>
        <charset val="162"/>
      </rPr>
      <t xml:space="preserve"> 5-Port</t>
    </r>
    <r>
      <rPr>
        <sz val="10"/>
        <rFont val="Times New Roman"/>
        <family val="1"/>
        <charset val="162"/>
      </rPr>
      <t xml:space="preserve"> WIFI</t>
    </r>
  </si>
  <si>
    <r>
      <rPr>
        <sz val="10"/>
        <rFont val="Times New Roman"/>
        <family val="1"/>
        <charset val="162"/>
      </rPr>
      <t>1.120,00</t>
    </r>
  </si>
  <si>
    <r>
      <rPr>
        <sz val="10"/>
        <rFont val="Times New Roman"/>
        <family val="1"/>
        <charset val="162"/>
      </rPr>
      <t>wienet</t>
    </r>
    <r>
      <rPr>
        <sz val="10"/>
        <rFont val="Times New Roman"/>
        <family val="1"/>
        <charset val="162"/>
      </rPr>
      <t xml:space="preserve"> XR5iv2</t>
    </r>
    <r>
      <rPr>
        <sz val="10"/>
        <rFont val="Times New Roman"/>
        <family val="1"/>
        <charset val="162"/>
      </rPr>
      <t xml:space="preserve"> SL</t>
    </r>
  </si>
  <si>
    <r>
      <rPr>
        <sz val="10"/>
        <rFont val="Times New Roman"/>
        <family val="1"/>
        <charset val="162"/>
      </rPr>
      <t>83.041.0605.1</t>
    </r>
  </si>
  <si>
    <r>
      <rPr>
        <sz val="10"/>
        <rFont val="Times New Roman"/>
        <family val="1"/>
        <charset val="162"/>
      </rPr>
      <t>2xLAN,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</si>
  <si>
    <r>
      <rPr>
        <sz val="10"/>
        <rFont val="Times New Roman"/>
        <family val="1"/>
        <charset val="162"/>
      </rPr>
      <t>XR5iv2</t>
    </r>
    <r>
      <rPr>
        <sz val="10"/>
        <rFont val="Times New Roman"/>
        <family val="1"/>
        <charset val="162"/>
      </rPr>
      <t xml:space="preserve"> ETH</t>
    </r>
  </si>
  <si>
    <r>
      <rPr>
        <sz val="10"/>
        <rFont val="Times New Roman"/>
        <family val="1"/>
        <charset val="162"/>
      </rPr>
      <t>800,00</t>
    </r>
  </si>
  <si>
    <r>
      <rPr>
        <sz val="10"/>
        <rFont val="Times New Roman"/>
        <family val="1"/>
        <charset val="162"/>
      </rPr>
      <t>83.041.0615.1</t>
    </r>
  </si>
  <si>
    <r>
      <rPr>
        <sz val="10"/>
        <rFont val="Times New Roman"/>
        <family val="1"/>
        <charset val="162"/>
      </rPr>
      <t>2xLAN,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RS232</t>
    </r>
  </si>
  <si>
    <r>
      <rPr>
        <sz val="10"/>
        <rFont val="Times New Roman"/>
        <family val="1"/>
        <charset val="162"/>
      </rPr>
      <t>XR5iv2</t>
    </r>
    <r>
      <rPr>
        <sz val="10"/>
        <rFont val="Times New Roman"/>
        <family val="1"/>
        <charset val="162"/>
      </rPr>
      <t xml:space="preserve"> ETEH</t>
    </r>
    <r>
      <rPr>
        <sz val="10"/>
        <rFont val="Times New Roman"/>
        <family val="1"/>
        <charset val="162"/>
      </rPr>
      <t xml:space="preserve"> RS232</t>
    </r>
  </si>
  <si>
    <r>
      <rPr>
        <sz val="10"/>
        <rFont val="Times New Roman"/>
        <family val="1"/>
        <charset val="162"/>
      </rPr>
      <t>905,00</t>
    </r>
  </si>
  <si>
    <r>
      <rPr>
        <sz val="10"/>
        <rFont val="Times New Roman"/>
        <family val="1"/>
        <charset val="162"/>
      </rPr>
      <t>83.041.0625.1</t>
    </r>
  </si>
  <si>
    <r>
      <rPr>
        <sz val="10"/>
        <rFont val="Times New Roman"/>
        <family val="1"/>
        <charset val="162"/>
      </rPr>
      <t>2xLAN,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RS485/422</t>
    </r>
  </si>
  <si>
    <r>
      <rPr>
        <sz val="10"/>
        <rFont val="Times New Roman"/>
        <family val="1"/>
        <charset val="162"/>
      </rPr>
      <t>XR5iv2</t>
    </r>
    <r>
      <rPr>
        <sz val="10"/>
        <rFont val="Times New Roman"/>
        <family val="1"/>
        <charset val="162"/>
      </rPr>
      <t xml:space="preserve"> ETH</t>
    </r>
    <r>
      <rPr>
        <sz val="10"/>
        <rFont val="Times New Roman"/>
        <family val="1"/>
        <charset val="162"/>
      </rPr>
      <t xml:space="preserve"> RS485/422</t>
    </r>
  </si>
  <si>
    <r>
      <rPr>
        <sz val="10"/>
        <rFont val="Times New Roman"/>
        <family val="1"/>
        <charset val="162"/>
      </rPr>
      <t>900,00</t>
    </r>
  </si>
  <si>
    <r>
      <rPr>
        <sz val="10"/>
        <rFont val="Times New Roman"/>
        <family val="1"/>
        <charset val="162"/>
      </rPr>
      <t>83.041.0635.1</t>
    </r>
  </si>
  <si>
    <r>
      <rPr>
        <sz val="10"/>
        <rFont val="Times New Roman"/>
        <family val="1"/>
        <charset val="162"/>
      </rPr>
      <t>2xLAN,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M-Bus</t>
    </r>
  </si>
  <si>
    <r>
      <rPr>
        <sz val="10"/>
        <rFont val="Times New Roman"/>
        <family val="1"/>
        <charset val="162"/>
      </rPr>
      <t>XR5iv2</t>
    </r>
    <r>
      <rPr>
        <sz val="10"/>
        <rFont val="Times New Roman"/>
        <family val="1"/>
        <charset val="162"/>
      </rPr>
      <t xml:space="preserve"> ETH</t>
    </r>
    <r>
      <rPr>
        <sz val="10"/>
        <rFont val="Times New Roman"/>
        <family val="1"/>
        <charset val="162"/>
      </rPr>
      <t xml:space="preserve"> MBUS</t>
    </r>
  </si>
  <si>
    <r>
      <rPr>
        <sz val="10"/>
        <rFont val="Times New Roman"/>
        <family val="1"/>
        <charset val="162"/>
      </rPr>
      <t>83.041.0660.1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</si>
  <si>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WIFI</t>
    </r>
  </si>
  <si>
    <r>
      <rPr>
        <sz val="10"/>
        <rFont val="Times New Roman"/>
        <family val="1"/>
        <charset val="162"/>
      </rPr>
      <t>XR5iv2f</t>
    </r>
    <r>
      <rPr>
        <sz val="10"/>
        <rFont val="Times New Roman"/>
        <family val="1"/>
        <charset val="162"/>
      </rPr>
      <t xml:space="preserve"> SL</t>
    </r>
    <r>
      <rPr>
        <sz val="10"/>
        <rFont val="Times New Roman"/>
        <family val="1"/>
        <charset val="162"/>
      </rPr>
      <t xml:space="preserve"> WIFI</t>
    </r>
  </si>
  <si>
    <r>
      <rPr>
        <sz val="10"/>
        <rFont val="Times New Roman"/>
        <family val="1"/>
        <charset val="162"/>
      </rPr>
      <t>860,00</t>
    </r>
  </si>
  <si>
    <r>
      <rPr>
        <sz val="10"/>
        <rFont val="Times New Roman"/>
        <family val="1"/>
        <charset val="162"/>
      </rPr>
      <t>83.041.0661.1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</si>
  <si>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WIFI,</t>
    </r>
    <r>
      <rPr>
        <sz val="10"/>
        <rFont val="Times New Roman"/>
        <family val="1"/>
        <charset val="162"/>
      </rPr>
      <t xml:space="preserve"> RS232</t>
    </r>
  </si>
  <si>
    <r>
      <rPr>
        <sz val="10"/>
        <rFont val="Times New Roman"/>
        <family val="1"/>
        <charset val="162"/>
      </rPr>
      <t>XR5iv2f</t>
    </r>
    <r>
      <rPr>
        <sz val="10"/>
        <rFont val="Times New Roman"/>
        <family val="1"/>
        <charset val="162"/>
      </rPr>
      <t xml:space="preserve"> SL</t>
    </r>
    <r>
      <rPr>
        <sz val="10"/>
        <rFont val="Times New Roman"/>
        <family val="1"/>
        <charset val="162"/>
      </rPr>
      <t xml:space="preserve"> RS232</t>
    </r>
    <r>
      <rPr>
        <sz val="10"/>
        <rFont val="Times New Roman"/>
        <family val="1"/>
        <charset val="162"/>
      </rPr>
      <t xml:space="preserve"> WIFI</t>
    </r>
  </si>
  <si>
    <r>
      <rPr>
        <sz val="10"/>
        <rFont val="Times New Roman"/>
        <family val="1"/>
        <charset val="162"/>
      </rPr>
      <t>960,00</t>
    </r>
  </si>
  <si>
    <r>
      <rPr>
        <sz val="10"/>
        <rFont val="Times New Roman"/>
        <family val="1"/>
        <charset val="162"/>
      </rPr>
      <t>83.041.0662.1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</si>
  <si>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WIFI,</t>
    </r>
    <r>
      <rPr>
        <sz val="10"/>
        <rFont val="Times New Roman"/>
        <family val="1"/>
        <charset val="162"/>
      </rPr>
      <t xml:space="preserve"> RS485/422</t>
    </r>
  </si>
  <si>
    <r>
      <rPr>
        <sz val="10"/>
        <rFont val="Times New Roman"/>
        <family val="1"/>
        <charset val="162"/>
      </rPr>
      <t>XR5iv2f</t>
    </r>
    <r>
      <rPr>
        <sz val="10"/>
        <rFont val="Times New Roman"/>
        <family val="1"/>
        <charset val="162"/>
      </rPr>
      <t xml:space="preserve"> SL</t>
    </r>
    <r>
      <rPr>
        <sz val="10"/>
        <rFont val="Times New Roman"/>
        <family val="1"/>
        <charset val="162"/>
      </rPr>
      <t xml:space="preserve"> RS485</t>
    </r>
    <r>
      <rPr>
        <sz val="10"/>
        <rFont val="Times New Roman"/>
        <family val="1"/>
        <charset val="162"/>
      </rPr>
      <t xml:space="preserve"> WIFI</t>
    </r>
  </si>
  <si>
    <r>
      <rPr>
        <sz val="10"/>
        <rFont val="Times New Roman"/>
        <family val="1"/>
        <charset val="162"/>
      </rPr>
      <t>83.041.0663.1</t>
    </r>
  </si>
  <si>
    <r>
      <rPr>
        <sz val="10"/>
        <rFont val="Times New Roman"/>
        <family val="1"/>
        <charset val="162"/>
      </rPr>
      <t>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WIFI,</t>
    </r>
    <r>
      <rPr>
        <sz val="10"/>
        <rFont val="Times New Roman"/>
        <family val="1"/>
        <charset val="162"/>
      </rPr>
      <t xml:space="preserve"> M-Bus</t>
    </r>
  </si>
  <si>
    <r>
      <rPr>
        <sz val="10"/>
        <rFont val="Times New Roman"/>
        <family val="1"/>
        <charset val="162"/>
      </rPr>
      <t>XR5iv2f</t>
    </r>
    <r>
      <rPr>
        <sz val="10"/>
        <rFont val="Times New Roman"/>
        <family val="1"/>
        <charset val="162"/>
      </rPr>
      <t xml:space="preserve"> SL</t>
    </r>
    <r>
      <rPr>
        <sz val="10"/>
        <rFont val="Times New Roman"/>
        <family val="1"/>
        <charset val="162"/>
      </rPr>
      <t xml:space="preserve"> MBUS</t>
    </r>
    <r>
      <rPr>
        <sz val="10"/>
        <rFont val="Times New Roman"/>
        <family val="1"/>
        <charset val="162"/>
      </rPr>
      <t xml:space="preserve">  WIFI</t>
    </r>
  </si>
  <si>
    <r>
      <rPr>
        <sz val="10"/>
        <rFont val="Times New Roman"/>
        <family val="1"/>
        <charset val="162"/>
      </rPr>
      <t>1.050,00</t>
    </r>
  </si>
  <si>
    <r>
      <rPr>
        <sz val="10"/>
        <rFont val="Times New Roman"/>
        <family val="1"/>
        <charset val="162"/>
      </rPr>
      <t>83.041.0664.1</t>
    </r>
  </si>
  <si>
    <r>
      <rPr>
        <sz val="10"/>
        <rFont val="Times New Roman"/>
        <family val="1"/>
        <charset val="162"/>
      </rPr>
      <t>LAN,</t>
    </r>
    <r>
      <rPr>
        <sz val="10"/>
        <rFont val="Times New Roman"/>
        <family val="1"/>
        <charset val="162"/>
      </rPr>
      <t xml:space="preserve"> USB,</t>
    </r>
    <r>
      <rPr>
        <sz val="10"/>
        <rFont val="Times New Roman"/>
        <family val="1"/>
        <charset val="162"/>
      </rPr>
      <t xml:space="preserve"> 5xDI,</t>
    </r>
    <r>
      <rPr>
        <sz val="10"/>
        <rFont val="Times New Roman"/>
        <family val="1"/>
        <charset val="162"/>
      </rPr>
      <t xml:space="preserve"> 3xDO,</t>
    </r>
    <r>
      <rPr>
        <sz val="10"/>
        <rFont val="Times New Roman"/>
        <family val="1"/>
        <charset val="162"/>
      </rPr>
      <t xml:space="preserve"> 2xAI,</t>
    </r>
    <r>
      <rPr>
        <sz val="10"/>
        <rFont val="Times New Roman"/>
        <family val="1"/>
        <charset val="162"/>
      </rPr>
      <t xml:space="preserve"> WIFI</t>
    </r>
  </si>
  <si>
    <r>
      <rPr>
        <sz val="10"/>
        <rFont val="Times New Roman"/>
        <family val="1"/>
        <charset val="162"/>
      </rPr>
      <t>XR5iv2f</t>
    </r>
    <r>
      <rPr>
        <sz val="10"/>
        <rFont val="Times New Roman"/>
        <family val="1"/>
        <charset val="162"/>
      </rPr>
      <t xml:space="preserve"> SL</t>
    </r>
    <r>
      <rPr>
        <sz val="10"/>
        <rFont val="Times New Roman"/>
        <family val="1"/>
        <charset val="162"/>
      </rPr>
      <t xml:space="preserve"> CNT</t>
    </r>
    <r>
      <rPr>
        <sz val="10"/>
        <rFont val="Times New Roman"/>
        <family val="1"/>
        <charset val="162"/>
      </rPr>
      <t xml:space="preserve"> WIFI</t>
    </r>
  </si>
  <si>
    <r>
      <rPr>
        <sz val="10"/>
        <rFont val="Times New Roman"/>
        <family val="1"/>
        <charset val="162"/>
      </rPr>
      <t>1.030,00</t>
    </r>
  </si>
  <si>
    <r>
      <rPr>
        <sz val="10"/>
        <rFont val="Times New Roman"/>
        <family val="1"/>
        <charset val="162"/>
      </rPr>
      <t>83.041.0665.1</t>
    </r>
  </si>
  <si>
    <r>
      <rPr>
        <sz val="10"/>
        <rFont val="Times New Roman"/>
        <family val="1"/>
        <charset val="162"/>
      </rPr>
      <t>2xLAN,</t>
    </r>
    <r>
      <rPr>
        <sz val="10"/>
        <rFont val="Times New Roman"/>
        <family val="1"/>
        <charset val="162"/>
      </rPr>
      <t xml:space="preserve">  USB,</t>
    </r>
    <r>
      <rPr>
        <sz val="10"/>
        <rFont val="Times New Roman"/>
        <family val="1"/>
        <charset val="162"/>
      </rPr>
      <t xml:space="preserve">  DI,</t>
    </r>
    <r>
      <rPr>
        <sz val="10"/>
        <rFont val="Times New Roman"/>
        <family val="1"/>
        <charset val="162"/>
      </rPr>
      <t xml:space="preserve"> DO,</t>
    </r>
    <r>
      <rPr>
        <sz val="10"/>
        <rFont val="Times New Roman"/>
        <family val="1"/>
        <charset val="162"/>
      </rPr>
      <t xml:space="preserve">  WIFI</t>
    </r>
  </si>
  <si>
    <r>
      <rPr>
        <sz val="10"/>
        <rFont val="Times New Roman"/>
        <family val="1"/>
        <charset val="162"/>
      </rPr>
      <t>XR5iv2f</t>
    </r>
    <r>
      <rPr>
        <sz val="10"/>
        <rFont val="Times New Roman"/>
        <family val="1"/>
        <charset val="162"/>
      </rPr>
      <t xml:space="preserve"> SL</t>
    </r>
    <r>
      <rPr>
        <sz val="10"/>
        <rFont val="Times New Roman"/>
        <family val="1"/>
        <charset val="162"/>
      </rPr>
      <t xml:space="preserve"> ETH</t>
    </r>
    <r>
      <rPr>
        <sz val="10"/>
        <rFont val="Times New Roman"/>
        <family val="1"/>
        <charset val="162"/>
      </rPr>
      <t xml:space="preserve"> WIFI</t>
    </r>
  </si>
  <si>
    <r>
      <rPr>
        <sz val="10"/>
        <rFont val="Times New Roman"/>
        <family val="1"/>
        <charset val="162"/>
      </rPr>
      <t>Industrial</t>
    </r>
    <r>
      <rPr>
        <sz val="10"/>
        <rFont val="Times New Roman"/>
        <family val="1"/>
        <charset val="162"/>
      </rPr>
      <t xml:space="preserve"> mobile</t>
    </r>
    <r>
      <rPr>
        <sz val="10"/>
        <rFont val="Times New Roman"/>
        <family val="1"/>
        <charset val="162"/>
      </rPr>
      <t xml:space="preserve"> router</t>
    </r>
    <r>
      <rPr>
        <sz val="10"/>
        <rFont val="Times New Roman"/>
        <family val="1"/>
        <charset val="162"/>
      </rPr>
      <t xml:space="preserve"> WR-LTE</t>
    </r>
    <r>
      <rPr>
        <sz val="10"/>
        <rFont val="Times New Roman"/>
        <family val="1"/>
        <charset val="162"/>
      </rPr>
      <t xml:space="preserve"> v3</t>
    </r>
  </si>
  <si>
    <r>
      <rPr>
        <sz val="10"/>
        <rFont val="Times New Roman"/>
        <family val="1"/>
        <charset val="162"/>
      </rPr>
      <t>83.041.0700.1</t>
    </r>
  </si>
  <si>
    <r>
      <rPr>
        <sz val="10"/>
        <rFont val="Times New Roman"/>
        <family val="1"/>
        <charset val="162"/>
      </rPr>
      <t>WR-LTE</t>
    </r>
    <r>
      <rPr>
        <sz val="10"/>
        <rFont val="Times New Roman"/>
        <family val="1"/>
        <charset val="162"/>
      </rPr>
      <t xml:space="preserve"> v3</t>
    </r>
    <r>
      <rPr>
        <sz val="10"/>
        <rFont val="Times New Roman"/>
        <family val="1"/>
        <charset val="162"/>
      </rPr>
      <t xml:space="preserve">  SL</t>
    </r>
  </si>
  <si>
    <r>
      <rPr>
        <sz val="10"/>
        <rFont val="Times New Roman"/>
        <family val="1"/>
        <charset val="162"/>
      </rPr>
      <t>1.530,00</t>
    </r>
  </si>
  <si>
    <r>
      <rPr>
        <sz val="10"/>
        <rFont val="Times New Roman"/>
        <family val="1"/>
        <charset val="162"/>
      </rPr>
      <t>83.041.0760.1</t>
    </r>
  </si>
  <si>
    <r>
      <rPr>
        <sz val="10"/>
        <rFont val="Times New Roman"/>
        <family val="1"/>
        <charset val="162"/>
      </rPr>
      <t>WR-LTE</t>
    </r>
    <r>
      <rPr>
        <sz val="10"/>
        <rFont val="Times New Roman"/>
        <family val="1"/>
        <charset val="162"/>
      </rPr>
      <t xml:space="preserve"> v3</t>
    </r>
    <r>
      <rPr>
        <sz val="10"/>
        <rFont val="Times New Roman"/>
        <family val="1"/>
        <charset val="162"/>
      </rPr>
      <t xml:space="preserve"> SL</t>
    </r>
    <r>
      <rPr>
        <sz val="10"/>
        <rFont val="Times New Roman"/>
        <family val="1"/>
        <charset val="162"/>
      </rPr>
      <t xml:space="preserve"> WIFI</t>
    </r>
  </si>
  <si>
    <r>
      <rPr>
        <sz val="10"/>
        <rFont val="Times New Roman"/>
        <family val="1"/>
        <charset val="162"/>
      </rPr>
      <t>1.680,00</t>
    </r>
  </si>
  <si>
    <r>
      <rPr>
        <sz val="10"/>
        <rFont val="Times New Roman"/>
        <family val="1"/>
        <charset val="162"/>
      </rPr>
      <t>83.041.0701.1</t>
    </r>
  </si>
  <si>
    <r>
      <rPr>
        <sz val="10"/>
        <rFont val="Times New Roman"/>
        <family val="1"/>
        <charset val="162"/>
      </rPr>
      <t>WR-LTE</t>
    </r>
    <r>
      <rPr>
        <sz val="10"/>
        <rFont val="Times New Roman"/>
        <family val="1"/>
        <charset val="162"/>
      </rPr>
      <t xml:space="preserve"> v3</t>
    </r>
    <r>
      <rPr>
        <sz val="10"/>
        <rFont val="Times New Roman"/>
        <family val="1"/>
        <charset val="162"/>
      </rPr>
      <t xml:space="preserve"> SL</t>
    </r>
    <r>
      <rPr>
        <sz val="10"/>
        <rFont val="Times New Roman"/>
        <family val="1"/>
        <charset val="162"/>
      </rPr>
      <t xml:space="preserve"> RS232</t>
    </r>
  </si>
  <si>
    <r>
      <rPr>
        <sz val="10"/>
        <rFont val="Times New Roman"/>
        <family val="1"/>
        <charset val="162"/>
      </rPr>
      <t>1.600,00</t>
    </r>
  </si>
  <si>
    <r>
      <rPr>
        <sz val="10"/>
        <rFont val="Times New Roman"/>
        <family val="1"/>
        <charset val="162"/>
      </rPr>
      <t>83.041.0702.1</t>
    </r>
  </si>
  <si>
    <r>
      <rPr>
        <sz val="10"/>
        <rFont val="Times New Roman"/>
        <family val="1"/>
        <charset val="162"/>
      </rPr>
      <t>WR-LTE</t>
    </r>
    <r>
      <rPr>
        <sz val="10"/>
        <rFont val="Times New Roman"/>
        <family val="1"/>
        <charset val="162"/>
      </rPr>
      <t>v3</t>
    </r>
    <r>
      <rPr>
        <sz val="10"/>
        <rFont val="Times New Roman"/>
        <family val="1"/>
        <charset val="162"/>
      </rPr>
      <t>SL</t>
    </r>
    <r>
      <rPr>
        <sz val="10"/>
        <rFont val="Times New Roman"/>
        <family val="1"/>
        <charset val="162"/>
      </rPr>
      <t>S232+RS422/485</t>
    </r>
  </si>
  <si>
    <r>
      <rPr>
        <sz val="10"/>
        <rFont val="Times New Roman"/>
        <family val="1"/>
        <charset val="162"/>
      </rPr>
      <t>1.690,00</t>
    </r>
  </si>
  <si>
    <r>
      <rPr>
        <sz val="10"/>
        <rFont val="Times New Roman"/>
        <family val="1"/>
        <charset val="162"/>
      </rPr>
      <t>83.041.0762.1</t>
    </r>
  </si>
  <si>
    <r>
      <rPr>
        <sz val="10"/>
        <rFont val="Times New Roman"/>
        <family val="1"/>
        <charset val="162"/>
      </rPr>
      <t>WR-LTE</t>
    </r>
    <r>
      <rPr>
        <sz val="10"/>
        <rFont val="Times New Roman"/>
        <family val="1"/>
        <charset val="162"/>
      </rPr>
      <t>v3</t>
    </r>
    <r>
      <rPr>
        <sz val="10"/>
        <rFont val="Times New Roman"/>
        <family val="1"/>
        <charset val="162"/>
      </rPr>
      <t>SLRS232+RS422/485</t>
    </r>
    <r>
      <rPr>
        <sz val="10"/>
        <rFont val="Times New Roman"/>
        <family val="1"/>
        <charset val="162"/>
      </rPr>
      <t xml:space="preserve"> WIFI</t>
    </r>
  </si>
  <si>
    <r>
      <rPr>
        <sz val="10"/>
        <rFont val="Times New Roman"/>
        <family val="1"/>
        <charset val="162"/>
      </rPr>
      <t>1.840,00</t>
    </r>
  </si>
  <si>
    <r>
      <rPr>
        <sz val="10"/>
        <rFont val="Times New Roman"/>
        <family val="1"/>
        <charset val="162"/>
      </rPr>
      <t>83.041.0709.1</t>
    </r>
  </si>
  <si>
    <r>
      <rPr>
        <sz val="10"/>
        <rFont val="Times New Roman"/>
        <family val="1"/>
        <charset val="162"/>
      </rPr>
      <t>WR-LTE</t>
    </r>
    <r>
      <rPr>
        <sz val="10"/>
        <rFont val="Times New Roman"/>
        <family val="1"/>
        <charset val="162"/>
      </rPr>
      <t xml:space="preserve"> v3</t>
    </r>
    <r>
      <rPr>
        <sz val="10"/>
        <rFont val="Times New Roman"/>
        <family val="1"/>
        <charset val="162"/>
      </rPr>
      <t xml:space="preserve"> SL</t>
    </r>
    <r>
      <rPr>
        <sz val="10"/>
        <rFont val="Times New Roman"/>
        <family val="1"/>
        <charset val="162"/>
      </rPr>
      <t xml:space="preserve"> 5-Port</t>
    </r>
  </si>
  <si>
    <r>
      <rPr>
        <sz val="10"/>
        <rFont val="Times New Roman"/>
        <family val="1"/>
        <charset val="162"/>
      </rPr>
      <t>1.650,00</t>
    </r>
  </si>
  <si>
    <r>
      <rPr>
        <sz val="10"/>
        <rFont val="Times New Roman"/>
        <family val="1"/>
        <charset val="162"/>
      </rPr>
      <t>83.041.0769.1</t>
    </r>
  </si>
  <si>
    <r>
      <rPr>
        <sz val="10"/>
        <rFont val="Times New Roman"/>
        <family val="1"/>
        <charset val="162"/>
      </rPr>
      <t>WR-LTE</t>
    </r>
    <r>
      <rPr>
        <sz val="10"/>
        <rFont val="Times New Roman"/>
        <family val="1"/>
        <charset val="162"/>
      </rPr>
      <t xml:space="preserve"> v3</t>
    </r>
    <r>
      <rPr>
        <sz val="10"/>
        <rFont val="Times New Roman"/>
        <family val="1"/>
        <charset val="162"/>
      </rPr>
      <t xml:space="preserve"> SL</t>
    </r>
    <r>
      <rPr>
        <sz val="10"/>
        <rFont val="Times New Roman"/>
        <family val="1"/>
        <charset val="162"/>
      </rPr>
      <t xml:space="preserve"> 5-Port</t>
    </r>
    <r>
      <rPr>
        <sz val="10"/>
        <rFont val="Times New Roman"/>
        <family val="1"/>
        <charset val="162"/>
      </rPr>
      <t xml:space="preserve"> WIFI</t>
    </r>
  </si>
  <si>
    <r>
      <rPr>
        <sz val="10"/>
        <rFont val="Times New Roman"/>
        <family val="1"/>
        <charset val="162"/>
      </rPr>
      <t>1.810,00</t>
    </r>
  </si>
  <si>
    <r>
      <rPr>
        <sz val="10"/>
        <rFont val="Times New Roman"/>
        <family val="1"/>
        <charset val="162"/>
      </rPr>
      <t>Industrial</t>
    </r>
    <r>
      <rPr>
        <sz val="10"/>
        <rFont val="Times New Roman"/>
        <family val="1"/>
        <charset val="162"/>
      </rPr>
      <t xml:space="preserve"> mobile</t>
    </r>
    <r>
      <rPr>
        <sz val="10"/>
        <rFont val="Times New Roman"/>
        <family val="1"/>
        <charset val="162"/>
      </rPr>
      <t xml:space="preserve"> router</t>
    </r>
    <r>
      <rPr>
        <sz val="10"/>
        <rFont val="Times New Roman"/>
        <family val="1"/>
        <charset val="162"/>
      </rPr>
      <t xml:space="preserve"> 4G</t>
    </r>
    <r>
      <rPr>
        <sz val="10"/>
        <rFont val="Times New Roman"/>
        <family val="1"/>
        <charset val="162"/>
      </rPr>
      <t xml:space="preserve"> LTE</t>
    </r>
    <r>
      <rPr>
        <sz val="10"/>
        <rFont val="Times New Roman"/>
        <family val="1"/>
        <charset val="162"/>
      </rPr>
      <t xml:space="preserve"> v2</t>
    </r>
    <r>
      <rPr>
        <sz val="10"/>
        <rFont val="Times New Roman"/>
        <family val="1"/>
        <charset val="162"/>
      </rPr>
      <t xml:space="preserve"> wienet</t>
    </r>
    <r>
      <rPr>
        <sz val="10"/>
        <rFont val="Times New Roman"/>
        <family val="1"/>
        <charset val="162"/>
      </rPr>
      <t xml:space="preserve"> LR77v2</t>
    </r>
    <r>
      <rPr>
        <sz val="10"/>
        <rFont val="Times New Roman"/>
        <family val="1"/>
        <charset val="162"/>
      </rPr>
      <t xml:space="preserve"> SL</t>
    </r>
    <r>
      <rPr>
        <sz val="10"/>
        <rFont val="Times New Roman"/>
        <family val="1"/>
        <charset val="162"/>
      </rPr>
      <t xml:space="preserve"> Basic</t>
    </r>
  </si>
  <si>
    <r>
      <rPr>
        <sz val="10"/>
        <rFont val="Times New Roman"/>
        <family val="1"/>
        <charset val="162"/>
      </rPr>
      <t>83.041.0050.1</t>
    </r>
  </si>
  <si>
    <r>
      <rPr>
        <sz val="10"/>
        <rFont val="Times New Roman"/>
        <family val="1"/>
        <charset val="162"/>
      </rPr>
      <t>LR77v2</t>
    </r>
  </si>
  <si>
    <r>
      <rPr>
        <sz val="10"/>
        <rFont val="Times New Roman"/>
        <family val="1"/>
        <charset val="162"/>
      </rPr>
      <t>83.041.0051.1</t>
    </r>
  </si>
  <si>
    <r>
      <rPr>
        <sz val="10"/>
        <rFont val="Times New Roman"/>
        <family val="1"/>
        <charset val="162"/>
      </rPr>
      <t>LR77v2</t>
    </r>
    <r>
      <rPr>
        <sz val="10"/>
        <rFont val="Times New Roman"/>
        <family val="1"/>
        <charset val="162"/>
      </rPr>
      <t xml:space="preserve"> RS232</t>
    </r>
  </si>
  <si>
    <r>
      <rPr>
        <sz val="10"/>
        <rFont val="Times New Roman"/>
        <family val="1"/>
        <charset val="162"/>
      </rPr>
      <t>83.041.0052.1</t>
    </r>
  </si>
  <si>
    <r>
      <rPr>
        <sz val="10"/>
        <rFont val="Times New Roman"/>
        <family val="1"/>
        <charset val="162"/>
      </rPr>
      <t>LR77v2</t>
    </r>
    <r>
      <rPr>
        <sz val="10"/>
        <rFont val="Times New Roman"/>
        <family val="1"/>
        <charset val="162"/>
      </rPr>
      <t xml:space="preserve"> RS485/422</t>
    </r>
  </si>
  <si>
    <r>
      <rPr>
        <sz val="10"/>
        <rFont val="Times New Roman"/>
        <family val="1"/>
        <charset val="162"/>
      </rPr>
      <t>83.041.0053.1</t>
    </r>
  </si>
  <si>
    <r>
      <rPr>
        <sz val="10"/>
        <rFont val="Times New Roman"/>
        <family val="1"/>
        <charset val="162"/>
      </rPr>
      <t>LR77v2</t>
    </r>
    <r>
      <rPr>
        <sz val="10"/>
        <rFont val="Times New Roman"/>
        <family val="1"/>
        <charset val="162"/>
      </rPr>
      <t xml:space="preserve"> MBUS</t>
    </r>
  </si>
  <si>
    <r>
      <rPr>
        <sz val="10"/>
        <rFont val="Times New Roman"/>
        <family val="1"/>
        <charset val="162"/>
      </rPr>
      <t>83.041.0054.1</t>
    </r>
  </si>
  <si>
    <r>
      <rPr>
        <sz val="10"/>
        <rFont val="Times New Roman"/>
        <family val="1"/>
        <charset val="162"/>
      </rPr>
      <t>LR77v2</t>
    </r>
    <r>
      <rPr>
        <sz val="10"/>
        <rFont val="Times New Roman"/>
        <family val="1"/>
        <charset val="162"/>
      </rPr>
      <t xml:space="preserve">  CNT</t>
    </r>
  </si>
  <si>
    <r>
      <rPr>
        <sz val="10"/>
        <rFont val="Times New Roman"/>
        <family val="1"/>
        <charset val="162"/>
      </rPr>
      <t>1.490,00</t>
    </r>
  </si>
  <si>
    <r>
      <rPr>
        <sz val="10"/>
        <rFont val="Times New Roman"/>
        <family val="1"/>
        <charset val="162"/>
      </rPr>
      <t>83.041.0055.1</t>
    </r>
  </si>
  <si>
    <r>
      <rPr>
        <sz val="10"/>
        <rFont val="Times New Roman"/>
        <family val="1"/>
        <charset val="162"/>
      </rPr>
      <t>LR77v2</t>
    </r>
    <r>
      <rPr>
        <sz val="10"/>
        <rFont val="Times New Roman"/>
        <family val="1"/>
        <charset val="162"/>
      </rPr>
      <t xml:space="preserve"> ETH</t>
    </r>
  </si>
  <si>
    <r>
      <rPr>
        <sz val="10"/>
        <rFont val="Times New Roman"/>
        <family val="1"/>
        <charset val="162"/>
      </rPr>
      <t>wienet</t>
    </r>
    <r>
      <rPr>
        <sz val="10"/>
        <rFont val="Times New Roman"/>
        <family val="1"/>
        <charset val="162"/>
      </rPr>
      <t xml:space="preserve"> LTE</t>
    </r>
    <r>
      <rPr>
        <sz val="10"/>
        <rFont val="Times New Roman"/>
        <family val="1"/>
        <charset val="162"/>
      </rPr>
      <t xml:space="preserve"> LR77v2</t>
    </r>
    <r>
      <rPr>
        <sz val="10"/>
        <rFont val="Times New Roman"/>
        <family val="1"/>
        <charset val="162"/>
      </rPr>
      <t xml:space="preserve"> SL</t>
    </r>
    <r>
      <rPr>
        <sz val="10"/>
        <rFont val="Times New Roman"/>
        <family val="1"/>
        <charset val="162"/>
      </rPr>
      <t xml:space="preserve"> „Compact“</t>
    </r>
  </si>
  <si>
    <r>
      <rPr>
        <sz val="10"/>
        <rFont val="Times New Roman"/>
        <family val="1"/>
        <charset val="162"/>
      </rPr>
      <t>83.041.0505.3</t>
    </r>
  </si>
  <si>
    <r>
      <rPr>
        <sz val="10"/>
        <rFont val="Times New Roman"/>
        <family val="1"/>
        <charset val="162"/>
      </rPr>
      <t>LR77v2c</t>
    </r>
    <r>
      <rPr>
        <sz val="10"/>
        <rFont val="Times New Roman"/>
        <family val="1"/>
        <charset val="162"/>
      </rPr>
      <t xml:space="preserve">  SL</t>
    </r>
    <r>
      <rPr>
        <sz val="10"/>
        <rFont val="Times New Roman"/>
        <family val="1"/>
        <charset val="162"/>
      </rPr>
      <t xml:space="preserve"> ETH</t>
    </r>
  </si>
  <si>
    <r>
      <rPr>
        <sz val="10"/>
        <rFont val="Times New Roman"/>
        <family val="1"/>
        <charset val="162"/>
      </rPr>
      <t>1.260,00</t>
    </r>
  </si>
  <si>
    <r>
      <rPr>
        <sz val="10"/>
        <rFont val="Times New Roman"/>
        <family val="1"/>
        <charset val="162"/>
      </rPr>
      <t>83.041.0565.3</t>
    </r>
  </si>
  <si>
    <r>
      <rPr>
        <sz val="10"/>
        <rFont val="Times New Roman"/>
        <family val="1"/>
        <charset val="162"/>
      </rPr>
      <t>LR77v2c</t>
    </r>
    <r>
      <rPr>
        <sz val="10"/>
        <rFont val="Times New Roman"/>
        <family val="1"/>
        <charset val="162"/>
      </rPr>
      <t xml:space="preserve"> SL</t>
    </r>
    <r>
      <rPr>
        <sz val="10"/>
        <rFont val="Times New Roman"/>
        <family val="1"/>
        <charset val="162"/>
      </rPr>
      <t xml:space="preserve"> ETH</t>
    </r>
    <r>
      <rPr>
        <sz val="10"/>
        <rFont val="Times New Roman"/>
        <family val="1"/>
        <charset val="162"/>
      </rPr>
      <t xml:space="preserve"> WIFI</t>
    </r>
  </si>
  <si>
    <r>
      <rPr>
        <sz val="10"/>
        <rFont val="Times New Roman"/>
        <family val="1"/>
        <charset val="162"/>
      </rPr>
      <t>1.410,00</t>
    </r>
  </si>
  <si>
    <r>
      <rPr>
        <sz val="10"/>
        <rFont val="Times New Roman"/>
        <family val="1"/>
        <charset val="162"/>
      </rPr>
      <t>wienet</t>
    </r>
    <r>
      <rPr>
        <sz val="10"/>
        <rFont val="Times New Roman"/>
        <family val="1"/>
        <charset val="162"/>
      </rPr>
      <t xml:space="preserve"> LR77v2</t>
    </r>
    <r>
      <rPr>
        <sz val="10"/>
        <rFont val="Times New Roman"/>
        <family val="1"/>
        <charset val="162"/>
      </rPr>
      <t xml:space="preserve"> SL</t>
    </r>
    <r>
      <rPr>
        <sz val="10"/>
        <rFont val="Times New Roman"/>
        <family val="1"/>
        <charset val="162"/>
      </rPr>
      <t xml:space="preserve"> Full</t>
    </r>
  </si>
  <si>
    <r>
      <rPr>
        <sz val="10"/>
        <rFont val="Times New Roman"/>
        <family val="1"/>
        <charset val="162"/>
      </rPr>
      <t>LR77v2f</t>
    </r>
    <r>
      <rPr>
        <sz val="10"/>
        <rFont val="Times New Roman"/>
        <family val="1"/>
        <charset val="162"/>
      </rPr>
      <t xml:space="preserve">  SL</t>
    </r>
  </si>
  <si>
    <r>
      <rPr>
        <sz val="10"/>
        <rFont val="Times New Roman"/>
        <family val="1"/>
        <charset val="162"/>
      </rPr>
      <t>LR77v2f</t>
    </r>
    <r>
      <rPr>
        <sz val="10"/>
        <rFont val="Times New Roman"/>
        <family val="1"/>
        <charset val="162"/>
      </rPr>
      <t xml:space="preserve">  SL</t>
    </r>
    <r>
      <rPr>
        <sz val="10"/>
        <rFont val="Times New Roman"/>
        <family val="1"/>
        <charset val="162"/>
      </rPr>
      <t xml:space="preserve"> RS232</t>
    </r>
  </si>
  <si>
    <r>
      <rPr>
        <sz val="10"/>
        <rFont val="Times New Roman"/>
        <family val="1"/>
        <charset val="162"/>
      </rPr>
      <t>1.580,00</t>
    </r>
  </si>
  <si>
    <r>
      <rPr>
        <sz val="10"/>
        <rFont val="Times New Roman"/>
        <family val="1"/>
        <charset val="162"/>
      </rPr>
      <t>LR77v2f</t>
    </r>
    <r>
      <rPr>
        <sz val="10"/>
        <rFont val="Times New Roman"/>
        <family val="1"/>
        <charset val="162"/>
      </rPr>
      <t xml:space="preserve">  SL</t>
    </r>
    <r>
      <rPr>
        <sz val="10"/>
        <rFont val="Times New Roman"/>
        <family val="1"/>
        <charset val="162"/>
      </rPr>
      <t xml:space="preserve"> RS485/422</t>
    </r>
  </si>
  <si>
    <r>
      <rPr>
        <sz val="10"/>
        <rFont val="Times New Roman"/>
        <family val="1"/>
        <charset val="162"/>
      </rPr>
      <t>1.570,00</t>
    </r>
  </si>
  <si>
    <r>
      <rPr>
        <sz val="10"/>
        <rFont val="Times New Roman"/>
        <family val="1"/>
        <charset val="162"/>
      </rPr>
      <t>LR77v2f</t>
    </r>
    <r>
      <rPr>
        <sz val="10"/>
        <rFont val="Times New Roman"/>
        <family val="1"/>
        <charset val="162"/>
      </rPr>
      <t xml:space="preserve">  SL</t>
    </r>
    <r>
      <rPr>
        <sz val="10"/>
        <rFont val="Times New Roman"/>
        <family val="1"/>
        <charset val="162"/>
      </rPr>
      <t xml:space="preserve"> MBUS</t>
    </r>
  </si>
  <si>
    <r>
      <rPr>
        <sz val="10"/>
        <rFont val="Times New Roman"/>
        <family val="1"/>
        <charset val="162"/>
      </rPr>
      <t>1.670,00</t>
    </r>
  </si>
  <si>
    <r>
      <rPr>
        <sz val="10"/>
        <rFont val="Times New Roman"/>
        <family val="1"/>
        <charset val="162"/>
      </rPr>
      <t>LR77v2f</t>
    </r>
    <r>
      <rPr>
        <sz val="10"/>
        <rFont val="Times New Roman"/>
        <family val="1"/>
        <charset val="162"/>
      </rPr>
      <t xml:space="preserve">  SLCNT</t>
    </r>
  </si>
  <si>
    <r>
      <rPr>
        <sz val="10"/>
        <rFont val="Times New Roman"/>
        <family val="1"/>
        <charset val="162"/>
      </rPr>
      <t>LR77v2f</t>
    </r>
    <r>
      <rPr>
        <sz val="10"/>
        <rFont val="Times New Roman"/>
        <family val="1"/>
        <charset val="162"/>
      </rPr>
      <t xml:space="preserve">  SL</t>
    </r>
    <r>
      <rPr>
        <sz val="10"/>
        <rFont val="Times New Roman"/>
        <family val="1"/>
        <charset val="162"/>
      </rPr>
      <t xml:space="preserve"> ETH</t>
    </r>
  </si>
  <si>
    <r>
      <rPr>
        <sz val="10"/>
        <rFont val="Times New Roman"/>
        <family val="1"/>
        <charset val="162"/>
      </rPr>
      <t>LR77v2f</t>
    </r>
    <r>
      <rPr>
        <sz val="10"/>
        <rFont val="Times New Roman"/>
        <family val="1"/>
        <charset val="162"/>
      </rPr>
      <t xml:space="preserve">  SL</t>
    </r>
    <r>
      <rPr>
        <sz val="10"/>
        <rFont val="Times New Roman"/>
        <family val="1"/>
        <charset val="162"/>
      </rPr>
      <t xml:space="preserve"> WIFI</t>
    </r>
  </si>
  <si>
    <r>
      <rPr>
        <sz val="10"/>
        <rFont val="Times New Roman"/>
        <family val="1"/>
        <charset val="162"/>
      </rPr>
      <t>1.630,00</t>
    </r>
  </si>
  <si>
    <r>
      <rPr>
        <sz val="10"/>
        <rFont val="Times New Roman"/>
        <family val="1"/>
        <charset val="162"/>
      </rPr>
      <t>LR77v2f</t>
    </r>
    <r>
      <rPr>
        <sz val="10"/>
        <rFont val="Times New Roman"/>
        <family val="1"/>
        <charset val="162"/>
      </rPr>
      <t xml:space="preserve">  SL</t>
    </r>
    <r>
      <rPr>
        <sz val="10"/>
        <rFont val="Times New Roman"/>
        <family val="1"/>
        <charset val="162"/>
      </rPr>
      <t xml:space="preserve"> RS232</t>
    </r>
    <r>
      <rPr>
        <sz val="10"/>
        <rFont val="Times New Roman"/>
        <family val="1"/>
        <charset val="162"/>
      </rPr>
      <t xml:space="preserve"> RS232</t>
    </r>
  </si>
  <si>
    <r>
      <rPr>
        <sz val="10"/>
        <rFont val="Times New Roman"/>
        <family val="1"/>
        <charset val="162"/>
      </rPr>
      <t>LR77v2f</t>
    </r>
    <r>
      <rPr>
        <sz val="10"/>
        <rFont val="Times New Roman"/>
        <family val="1"/>
        <charset val="162"/>
      </rPr>
      <t xml:space="preserve">  SL</t>
    </r>
    <r>
      <rPr>
        <sz val="10"/>
        <rFont val="Times New Roman"/>
        <family val="1"/>
        <charset val="162"/>
      </rPr>
      <t xml:space="preserve"> RS485</t>
    </r>
    <r>
      <rPr>
        <sz val="10"/>
        <rFont val="Times New Roman"/>
        <family val="1"/>
        <charset val="162"/>
      </rPr>
      <t xml:space="preserve"> RS232</t>
    </r>
  </si>
  <si>
    <r>
      <rPr>
        <sz val="10"/>
        <rFont val="Times New Roman"/>
        <family val="1"/>
        <charset val="162"/>
      </rPr>
      <t>LR77v2f</t>
    </r>
    <r>
      <rPr>
        <sz val="10"/>
        <rFont val="Times New Roman"/>
        <family val="1"/>
        <charset val="162"/>
      </rPr>
      <t xml:space="preserve">  SL</t>
    </r>
    <r>
      <rPr>
        <sz val="10"/>
        <rFont val="Times New Roman"/>
        <family val="1"/>
        <charset val="162"/>
      </rPr>
      <t xml:space="preserve"> MBUS</t>
    </r>
    <r>
      <rPr>
        <sz val="10"/>
        <rFont val="Times New Roman"/>
        <family val="1"/>
        <charset val="162"/>
      </rPr>
      <t xml:space="preserve"> RS232</t>
    </r>
  </si>
  <si>
    <r>
      <rPr>
        <sz val="10"/>
        <rFont val="Times New Roman"/>
        <family val="1"/>
        <charset val="162"/>
      </rPr>
      <t>1.770,00</t>
    </r>
  </si>
  <si>
    <r>
      <rPr>
        <sz val="10"/>
        <rFont val="Times New Roman"/>
        <family val="1"/>
        <charset val="162"/>
      </rPr>
      <t>LR77v2f</t>
    </r>
    <r>
      <rPr>
        <sz val="10"/>
        <rFont val="Times New Roman"/>
        <family val="1"/>
        <charset val="162"/>
      </rPr>
      <t xml:space="preserve">  SL</t>
    </r>
    <r>
      <rPr>
        <sz val="10"/>
        <rFont val="Times New Roman"/>
        <family val="1"/>
        <charset val="162"/>
      </rPr>
      <t xml:space="preserve"> CNT</t>
    </r>
    <r>
      <rPr>
        <sz val="10"/>
        <rFont val="Times New Roman"/>
        <family val="1"/>
        <charset val="162"/>
      </rPr>
      <t xml:space="preserve"> RS232</t>
    </r>
  </si>
  <si>
    <r>
      <rPr>
        <sz val="10"/>
        <rFont val="Times New Roman"/>
        <family val="1"/>
        <charset val="162"/>
      </rPr>
      <t>1.740,00</t>
    </r>
  </si>
  <si>
    <r>
      <rPr>
        <sz val="10"/>
        <rFont val="Times New Roman"/>
        <family val="1"/>
        <charset val="162"/>
      </rPr>
      <t>LR77v2f</t>
    </r>
    <r>
      <rPr>
        <sz val="10"/>
        <rFont val="Times New Roman"/>
        <family val="1"/>
        <charset val="162"/>
      </rPr>
      <t xml:space="preserve">  SL</t>
    </r>
    <r>
      <rPr>
        <sz val="10"/>
        <rFont val="Times New Roman"/>
        <family val="1"/>
        <charset val="162"/>
      </rPr>
      <t xml:space="preserve"> ETH</t>
    </r>
    <r>
      <rPr>
        <sz val="10"/>
        <rFont val="Times New Roman"/>
        <family val="1"/>
        <charset val="162"/>
      </rPr>
      <t xml:space="preserve"> RS232</t>
    </r>
  </si>
  <si>
    <r>
      <rPr>
        <sz val="10"/>
        <rFont val="Times New Roman"/>
        <family val="1"/>
        <charset val="162"/>
      </rPr>
      <t>LR77v2f</t>
    </r>
    <r>
      <rPr>
        <sz val="10"/>
        <rFont val="Times New Roman"/>
        <family val="1"/>
        <charset val="162"/>
      </rPr>
      <t xml:space="preserve">  SL</t>
    </r>
    <r>
      <rPr>
        <sz val="10"/>
        <rFont val="Times New Roman"/>
        <family val="1"/>
        <charset val="162"/>
      </rPr>
      <t xml:space="preserve"> RS485</t>
    </r>
    <r>
      <rPr>
        <sz val="10"/>
        <rFont val="Times New Roman"/>
        <family val="1"/>
        <charset val="162"/>
      </rPr>
      <t xml:space="preserve"> RS485</t>
    </r>
  </si>
  <si>
    <r>
      <rPr>
        <sz val="10"/>
        <rFont val="Times New Roman"/>
        <family val="1"/>
        <charset val="162"/>
      </rPr>
      <t>LR77v2f</t>
    </r>
    <r>
      <rPr>
        <sz val="10"/>
        <rFont val="Times New Roman"/>
        <family val="1"/>
        <charset val="162"/>
      </rPr>
      <t xml:space="preserve">  SL</t>
    </r>
    <r>
      <rPr>
        <sz val="10"/>
        <rFont val="Times New Roman"/>
        <family val="1"/>
        <charset val="162"/>
      </rPr>
      <t xml:space="preserve"> MBUS</t>
    </r>
    <r>
      <rPr>
        <sz val="10"/>
        <rFont val="Times New Roman"/>
        <family val="1"/>
        <charset val="162"/>
      </rPr>
      <t xml:space="preserve"> RS485</t>
    </r>
  </si>
  <si>
    <r>
      <rPr>
        <sz val="10"/>
        <rFont val="Times New Roman"/>
        <family val="1"/>
        <charset val="162"/>
      </rPr>
      <t>LR77v2f</t>
    </r>
    <r>
      <rPr>
        <sz val="10"/>
        <rFont val="Times New Roman"/>
        <family val="1"/>
        <charset val="162"/>
      </rPr>
      <t xml:space="preserve">  SL</t>
    </r>
    <r>
      <rPr>
        <sz val="10"/>
        <rFont val="Times New Roman"/>
        <family val="1"/>
        <charset val="162"/>
      </rPr>
      <t xml:space="preserve"> CNT</t>
    </r>
    <r>
      <rPr>
        <sz val="10"/>
        <rFont val="Times New Roman"/>
        <family val="1"/>
        <charset val="162"/>
      </rPr>
      <t xml:space="preserve"> RS485</t>
    </r>
  </si>
  <si>
    <r>
      <rPr>
        <sz val="10"/>
        <rFont val="Times New Roman"/>
        <family val="1"/>
        <charset val="162"/>
      </rPr>
      <t>LR77v2f</t>
    </r>
    <r>
      <rPr>
        <sz val="10"/>
        <rFont val="Times New Roman"/>
        <family val="1"/>
        <charset val="162"/>
      </rPr>
      <t xml:space="preserve">  SL</t>
    </r>
    <r>
      <rPr>
        <sz val="10"/>
        <rFont val="Times New Roman"/>
        <family val="1"/>
        <charset val="162"/>
      </rPr>
      <t xml:space="preserve"> ETH</t>
    </r>
    <r>
      <rPr>
        <sz val="10"/>
        <rFont val="Times New Roman"/>
        <family val="1"/>
        <charset val="162"/>
      </rPr>
      <t xml:space="preserve"> RS485</t>
    </r>
  </si>
  <si>
    <r>
      <rPr>
        <sz val="10"/>
        <rFont val="Times New Roman"/>
        <family val="1"/>
        <charset val="162"/>
      </rPr>
      <t>LR77v2f</t>
    </r>
    <r>
      <rPr>
        <sz val="10"/>
        <rFont val="Times New Roman"/>
        <family val="1"/>
        <charset val="162"/>
      </rPr>
      <t xml:space="preserve">  SL</t>
    </r>
    <r>
      <rPr>
        <sz val="10"/>
        <rFont val="Times New Roman"/>
        <family val="1"/>
        <charset val="162"/>
      </rPr>
      <t xml:space="preserve"> RS232</t>
    </r>
    <r>
      <rPr>
        <sz val="10"/>
        <rFont val="Times New Roman"/>
        <family val="1"/>
        <charset val="162"/>
      </rPr>
      <t xml:space="preserve">  WIFI</t>
    </r>
  </si>
  <si>
    <r>
      <rPr>
        <sz val="10"/>
        <rFont val="Times New Roman"/>
        <family val="1"/>
        <charset val="162"/>
      </rPr>
      <t>1.730,00</t>
    </r>
  </si>
  <si>
    <r>
      <rPr>
        <sz val="10"/>
        <rFont val="Times New Roman"/>
        <family val="1"/>
        <charset val="162"/>
      </rPr>
      <t>LR77v2f</t>
    </r>
    <r>
      <rPr>
        <sz val="10"/>
        <rFont val="Times New Roman"/>
        <family val="1"/>
        <charset val="162"/>
      </rPr>
      <t xml:space="preserve">  SL</t>
    </r>
    <r>
      <rPr>
        <sz val="10"/>
        <rFont val="Times New Roman"/>
        <family val="1"/>
        <charset val="162"/>
      </rPr>
      <t xml:space="preserve"> RS485</t>
    </r>
    <r>
      <rPr>
        <sz val="10"/>
        <rFont val="Times New Roman"/>
        <family val="1"/>
        <charset val="162"/>
      </rPr>
      <t xml:space="preserve">  WIFI</t>
    </r>
  </si>
  <si>
    <r>
      <rPr>
        <sz val="10"/>
        <rFont val="Times New Roman"/>
        <family val="1"/>
        <charset val="162"/>
      </rPr>
      <t>1.720,00</t>
    </r>
  </si>
  <si>
    <r>
      <rPr>
        <sz val="10"/>
        <rFont val="Times New Roman"/>
        <family val="1"/>
        <charset val="162"/>
      </rPr>
      <t>LR77v2f</t>
    </r>
    <r>
      <rPr>
        <sz val="10"/>
        <rFont val="Times New Roman"/>
        <family val="1"/>
        <charset val="162"/>
      </rPr>
      <t xml:space="preserve">  SL</t>
    </r>
    <r>
      <rPr>
        <sz val="10"/>
        <rFont val="Times New Roman"/>
        <family val="1"/>
        <charset val="162"/>
      </rPr>
      <t xml:space="preserve"> MBUS</t>
    </r>
    <r>
      <rPr>
        <sz val="10"/>
        <rFont val="Times New Roman"/>
        <family val="1"/>
        <charset val="162"/>
      </rPr>
      <t xml:space="preserve">  WIFI</t>
    </r>
  </si>
  <si>
    <r>
      <rPr>
        <sz val="10"/>
        <rFont val="Times New Roman"/>
        <family val="1"/>
        <charset val="162"/>
      </rPr>
      <t>1.820,00</t>
    </r>
  </si>
  <si>
    <r>
      <rPr>
        <sz val="10"/>
        <rFont val="Times New Roman"/>
        <family val="1"/>
        <charset val="162"/>
      </rPr>
      <t>LR77v2f</t>
    </r>
    <r>
      <rPr>
        <sz val="10"/>
        <rFont val="Times New Roman"/>
        <family val="1"/>
        <charset val="162"/>
      </rPr>
      <t xml:space="preserve">  SL</t>
    </r>
    <r>
      <rPr>
        <sz val="10"/>
        <rFont val="Times New Roman"/>
        <family val="1"/>
        <charset val="162"/>
      </rPr>
      <t xml:space="preserve"> CNT</t>
    </r>
    <r>
      <rPr>
        <sz val="10"/>
        <rFont val="Times New Roman"/>
        <family val="1"/>
        <charset val="162"/>
      </rPr>
      <t xml:space="preserve"> WIFI</t>
    </r>
  </si>
  <si>
    <r>
      <rPr>
        <sz val="10"/>
        <rFont val="Times New Roman"/>
        <family val="1"/>
        <charset val="162"/>
      </rPr>
      <t>1.800,00</t>
    </r>
  </si>
  <si>
    <r>
      <rPr>
        <sz val="10"/>
        <rFont val="Times New Roman"/>
        <family val="1"/>
        <charset val="162"/>
      </rPr>
      <t>LR77v2f</t>
    </r>
    <r>
      <rPr>
        <sz val="10"/>
        <rFont val="Times New Roman"/>
        <family val="1"/>
        <charset val="162"/>
      </rPr>
      <t xml:space="preserve">  SL</t>
    </r>
    <r>
      <rPr>
        <sz val="10"/>
        <rFont val="Times New Roman"/>
        <family val="1"/>
        <charset val="162"/>
      </rPr>
      <t xml:space="preserve"> ETH</t>
    </r>
    <r>
      <rPr>
        <sz val="10"/>
        <rFont val="Times New Roman"/>
        <family val="1"/>
        <charset val="162"/>
      </rPr>
      <t xml:space="preserve"> WIFI</t>
    </r>
  </si>
  <si>
    <r>
      <rPr>
        <sz val="10"/>
        <rFont val="Times New Roman"/>
        <family val="1"/>
        <charset val="162"/>
      </rPr>
      <t>LR77v2f</t>
    </r>
    <r>
      <rPr>
        <sz val="10"/>
        <rFont val="Times New Roman"/>
        <family val="1"/>
        <charset val="162"/>
      </rPr>
      <t xml:space="preserve">  SL</t>
    </r>
    <r>
      <rPr>
        <sz val="10"/>
        <rFont val="Times New Roman"/>
        <family val="1"/>
        <charset val="162"/>
      </rPr>
      <t xml:space="preserve"> 3-Port</t>
    </r>
  </si>
  <si>
    <r>
      <rPr>
        <sz val="10"/>
        <rFont val="Times New Roman"/>
        <family val="1"/>
        <charset val="162"/>
      </rPr>
      <t>1.610,00</t>
    </r>
  </si>
  <si>
    <r>
      <rPr>
        <sz val="10"/>
        <rFont val="Times New Roman"/>
        <family val="1"/>
        <charset val="162"/>
      </rPr>
      <t>VPN</t>
    </r>
    <r>
      <rPr>
        <sz val="10"/>
        <rFont val="Times New Roman"/>
        <family val="1"/>
        <charset val="162"/>
      </rPr>
      <t xml:space="preserve"> Router</t>
    </r>
    <r>
      <rPr>
        <sz val="10"/>
        <rFont val="Times New Roman"/>
        <family val="1"/>
        <charset val="162"/>
      </rPr>
      <t xml:space="preserve"> Aksesuarları</t>
    </r>
  </si>
  <si>
    <r>
      <rPr>
        <sz val="10"/>
        <rFont val="Times New Roman"/>
        <family val="1"/>
        <charset val="162"/>
      </rPr>
      <t>F0.000.0035.1</t>
    </r>
  </si>
  <si>
    <r>
      <rPr>
        <sz val="10"/>
        <rFont val="Times New Roman"/>
        <family val="1"/>
        <charset val="162"/>
      </rPr>
      <t>GSM,</t>
    </r>
    <r>
      <rPr>
        <sz val="10"/>
        <rFont val="Times New Roman"/>
        <family val="1"/>
        <charset val="162"/>
      </rPr>
      <t xml:space="preserve">  GPRS,</t>
    </r>
    <r>
      <rPr>
        <sz val="10"/>
        <rFont val="Times New Roman"/>
        <family val="1"/>
        <charset val="162"/>
      </rPr>
      <t xml:space="preserve">  EDGE,</t>
    </r>
    <r>
      <rPr>
        <sz val="10"/>
        <rFont val="Times New Roman"/>
        <family val="1"/>
        <charset val="162"/>
      </rPr>
      <t xml:space="preserve"> UMTS,</t>
    </r>
    <r>
      <rPr>
        <sz val="10"/>
        <rFont val="Times New Roman"/>
        <family val="1"/>
        <charset val="162"/>
      </rPr>
      <t xml:space="preserve"> LTE</t>
    </r>
  </si>
  <si>
    <r>
      <rPr>
        <sz val="10"/>
        <rFont val="Times New Roman"/>
        <family val="1"/>
        <charset val="162"/>
      </rPr>
      <t>Round</t>
    </r>
    <r>
      <rPr>
        <sz val="10"/>
        <rFont val="Times New Roman"/>
        <family val="1"/>
        <charset val="162"/>
      </rPr>
      <t xml:space="preserve"> beam</t>
    </r>
    <r>
      <rPr>
        <sz val="10"/>
        <rFont val="Times New Roman"/>
        <family val="1"/>
        <charset val="162"/>
      </rPr>
      <t xml:space="preserve"> roof</t>
    </r>
    <r>
      <rPr>
        <sz val="10"/>
        <rFont val="Times New Roman"/>
        <family val="1"/>
        <charset val="162"/>
      </rPr>
      <t xml:space="preserve"> wienet</t>
    </r>
    <r>
      <rPr>
        <sz val="10"/>
        <rFont val="Times New Roman"/>
        <family val="1"/>
        <charset val="162"/>
      </rPr>
      <t xml:space="preserve"> antenna</t>
    </r>
  </si>
  <si>
    <r>
      <rPr>
        <sz val="10"/>
        <rFont val="Times New Roman"/>
        <family val="1"/>
        <charset val="162"/>
      </rPr>
      <t>106,00</t>
    </r>
  </si>
  <si>
    <r>
      <rPr>
        <sz val="10"/>
        <rFont val="Times New Roman"/>
        <family val="1"/>
        <charset val="162"/>
      </rPr>
      <t>F0.000.0036.1</t>
    </r>
  </si>
  <si>
    <r>
      <rPr>
        <sz val="10"/>
        <rFont val="Times New Roman"/>
        <family val="1"/>
        <charset val="162"/>
      </rPr>
      <t>Magnetic</t>
    </r>
    <r>
      <rPr>
        <sz val="10"/>
        <rFont val="Times New Roman"/>
        <family val="1"/>
        <charset val="162"/>
      </rPr>
      <t xml:space="preserve"> holder</t>
    </r>
    <r>
      <rPr>
        <sz val="10"/>
        <rFont val="Times New Roman"/>
        <family val="1"/>
        <charset val="162"/>
      </rPr>
      <t xml:space="preserve"> for</t>
    </r>
    <r>
      <rPr>
        <sz val="10"/>
        <rFont val="Times New Roman"/>
        <family val="1"/>
        <charset val="162"/>
      </rPr>
      <t xml:space="preserve"> antennas</t>
    </r>
    <r>
      <rPr>
        <sz val="10"/>
        <rFont val="Times New Roman"/>
        <family val="1"/>
        <charset val="162"/>
      </rPr>
      <t xml:space="preserve">  with</t>
    </r>
    <r>
      <rPr>
        <sz val="10"/>
        <rFont val="Times New Roman"/>
        <family val="1"/>
        <charset val="162"/>
      </rPr>
      <t xml:space="preserve"> SMA/M</t>
    </r>
    <r>
      <rPr>
        <sz val="10"/>
        <rFont val="Times New Roman"/>
        <family val="1"/>
        <charset val="162"/>
      </rPr>
      <t xml:space="preserve"> connection</t>
    </r>
  </si>
  <si>
    <r>
      <rPr>
        <sz val="10"/>
        <rFont val="Times New Roman"/>
        <family val="1"/>
        <charset val="162"/>
      </rPr>
      <t>wienet</t>
    </r>
    <r>
      <rPr>
        <sz val="10"/>
        <rFont val="Times New Roman"/>
        <family val="1"/>
        <charset val="162"/>
      </rPr>
      <t xml:space="preserve"> Antenne</t>
    </r>
    <r>
      <rPr>
        <sz val="10"/>
        <rFont val="Times New Roman"/>
        <family val="1"/>
        <charset val="162"/>
      </rPr>
      <t xml:space="preserve"> 15018</t>
    </r>
  </si>
  <si>
    <r>
      <rPr>
        <sz val="10"/>
        <rFont val="Times New Roman"/>
        <family val="1"/>
        <charset val="162"/>
      </rPr>
      <t>F0.000.0036.2</t>
    </r>
  </si>
  <si>
    <r>
      <rPr>
        <sz val="10"/>
        <rFont val="Times New Roman"/>
        <family val="1"/>
        <charset val="162"/>
      </rPr>
      <t>LTE</t>
    </r>
    <r>
      <rPr>
        <sz val="10"/>
        <rFont val="Times New Roman"/>
        <family val="1"/>
        <charset val="162"/>
      </rPr>
      <t xml:space="preserve"> antenna</t>
    </r>
  </si>
  <si>
    <r>
      <rPr>
        <sz val="10"/>
        <rFont val="Times New Roman"/>
        <family val="1"/>
        <charset val="162"/>
      </rPr>
      <t>wienet</t>
    </r>
    <r>
      <rPr>
        <sz val="10"/>
        <rFont val="Times New Roman"/>
        <family val="1"/>
        <charset val="162"/>
      </rPr>
      <t xml:space="preserve"> Antenne</t>
    </r>
    <r>
      <rPr>
        <sz val="10"/>
        <rFont val="Times New Roman"/>
        <family val="1"/>
        <charset val="162"/>
      </rPr>
      <t xml:space="preserve"> 15018A</t>
    </r>
  </si>
  <si>
    <r>
      <rPr>
        <sz val="10"/>
        <rFont val="Times New Roman"/>
        <family val="1"/>
        <charset val="162"/>
      </rPr>
      <t>F0.000.0035.2</t>
    </r>
  </si>
  <si>
    <r>
      <rPr>
        <sz val="10"/>
        <rFont val="Times New Roman"/>
        <family val="1"/>
        <charset val="162"/>
      </rPr>
      <t>Vehicle</t>
    </r>
    <r>
      <rPr>
        <sz val="10"/>
        <rFont val="Times New Roman"/>
        <family val="1"/>
        <charset val="162"/>
      </rPr>
      <t xml:space="preserve"> antenna</t>
    </r>
  </si>
  <si>
    <r>
      <rPr>
        <sz val="10"/>
        <rFont val="Times New Roman"/>
        <family val="1"/>
        <charset val="162"/>
      </rPr>
      <t>wienet</t>
    </r>
    <r>
      <rPr>
        <sz val="10"/>
        <rFont val="Times New Roman"/>
        <family val="1"/>
        <charset val="162"/>
      </rPr>
      <t xml:space="preserve"> Antenne</t>
    </r>
    <r>
      <rPr>
        <sz val="10"/>
        <rFont val="Times New Roman"/>
        <family val="1"/>
        <charset val="162"/>
      </rPr>
      <t xml:space="preserve"> 15869v2</t>
    </r>
  </si>
  <si>
    <r>
      <rPr>
        <sz val="10"/>
        <rFont val="Times New Roman"/>
        <family val="1"/>
        <charset val="162"/>
      </rPr>
      <t>503,00</t>
    </r>
  </si>
  <si>
    <r>
      <rPr>
        <sz val="10"/>
        <rFont val="Times New Roman"/>
        <family val="1"/>
        <charset val="162"/>
      </rPr>
      <t>F0.000.0037.6</t>
    </r>
  </si>
  <si>
    <r>
      <rPr>
        <sz val="10"/>
        <rFont val="Times New Roman"/>
        <family val="1"/>
        <charset val="162"/>
      </rPr>
      <t>High-performance</t>
    </r>
    <r>
      <rPr>
        <sz val="10"/>
        <rFont val="Times New Roman"/>
        <family val="1"/>
        <charset val="162"/>
      </rPr>
      <t xml:space="preserve"> outdoor</t>
    </r>
    <r>
      <rPr>
        <sz val="10"/>
        <rFont val="Times New Roman"/>
        <family val="1"/>
        <charset val="162"/>
      </rPr>
      <t xml:space="preserve"> antenna</t>
    </r>
    <r>
      <rPr>
        <sz val="10"/>
        <rFont val="Times New Roman"/>
        <family val="1"/>
        <charset val="162"/>
      </rPr>
      <t xml:space="preserve"> for</t>
    </r>
    <r>
      <rPr>
        <sz val="10"/>
        <rFont val="Times New Roman"/>
        <family val="1"/>
        <charset val="162"/>
      </rPr>
      <t xml:space="preserve"> LTE</t>
    </r>
  </si>
  <si>
    <r>
      <rPr>
        <sz val="10"/>
        <rFont val="Times New Roman"/>
        <family val="1"/>
        <charset val="162"/>
      </rPr>
      <t>wienet</t>
    </r>
    <r>
      <rPr>
        <sz val="10"/>
        <rFont val="Times New Roman"/>
        <family val="1"/>
        <charset val="162"/>
      </rPr>
      <t xml:space="preserve"> Antenne</t>
    </r>
    <r>
      <rPr>
        <sz val="10"/>
        <rFont val="Times New Roman"/>
        <family val="1"/>
        <charset val="162"/>
      </rPr>
      <t xml:space="preserve"> 15862v2</t>
    </r>
  </si>
  <si>
    <r>
      <rPr>
        <sz val="10"/>
        <rFont val="Times New Roman"/>
        <family val="1"/>
        <charset val="162"/>
      </rPr>
      <t>F0.000.0037.8</t>
    </r>
  </si>
  <si>
    <r>
      <rPr>
        <sz val="10"/>
        <rFont val="Times New Roman"/>
        <family val="1"/>
        <charset val="162"/>
      </rPr>
      <t>"LTE</t>
    </r>
    <r>
      <rPr>
        <sz val="10"/>
        <rFont val="Times New Roman"/>
        <family val="1"/>
        <charset val="162"/>
      </rPr>
      <t xml:space="preserve"> panel</t>
    </r>
    <r>
      <rPr>
        <sz val="10"/>
        <rFont val="Times New Roman"/>
        <family val="1"/>
        <charset val="162"/>
      </rPr>
      <t xml:space="preserve"> antenna</t>
    </r>
    <r>
      <rPr>
        <sz val="10"/>
        <rFont val="Times New Roman"/>
        <family val="1"/>
        <charset val="162"/>
      </rPr>
      <t xml:space="preserve"> High-performance</t>
    </r>
    <r>
      <rPr>
        <sz val="10"/>
        <rFont val="Times New Roman"/>
        <family val="1"/>
        <charset val="162"/>
      </rPr>
      <t xml:space="preserve"> outdoor"</t>
    </r>
  </si>
  <si>
    <r>
      <rPr>
        <sz val="10"/>
        <rFont val="Times New Roman"/>
        <family val="1"/>
        <charset val="162"/>
      </rPr>
      <t>wienet</t>
    </r>
    <r>
      <rPr>
        <sz val="10"/>
        <rFont val="Times New Roman"/>
        <family val="1"/>
        <charset val="162"/>
      </rPr>
      <t xml:space="preserve"> Antenne</t>
    </r>
    <r>
      <rPr>
        <sz val="10"/>
        <rFont val="Times New Roman"/>
        <family val="1"/>
        <charset val="162"/>
      </rPr>
      <t xml:space="preserve"> 15872v2</t>
    </r>
  </si>
  <si>
    <r>
      <rPr>
        <sz val="10"/>
        <rFont val="Times New Roman"/>
        <family val="1"/>
        <charset val="162"/>
      </rPr>
      <t>271,00</t>
    </r>
  </si>
  <si>
    <r>
      <rPr>
        <sz val="10"/>
        <rFont val="Times New Roman"/>
        <family val="1"/>
        <charset val="162"/>
      </rPr>
      <t>83.041.0210.0</t>
    </r>
  </si>
  <si>
    <r>
      <rPr>
        <sz val="10"/>
        <rFont val="Times New Roman"/>
        <family val="1"/>
        <charset val="162"/>
      </rPr>
      <t>Round</t>
    </r>
    <r>
      <rPr>
        <sz val="10"/>
        <rFont val="Times New Roman"/>
        <family val="1"/>
        <charset val="162"/>
      </rPr>
      <t xml:space="preserve"> beam</t>
    </r>
    <r>
      <rPr>
        <sz val="10"/>
        <rFont val="Times New Roman"/>
        <family val="1"/>
        <charset val="162"/>
      </rPr>
      <t xml:space="preserve"> Rod</t>
    </r>
    <r>
      <rPr>
        <sz val="10"/>
        <rFont val="Times New Roman"/>
        <family val="1"/>
        <charset val="162"/>
      </rPr>
      <t xml:space="preserve"> antenna</t>
    </r>
  </si>
  <si>
    <r>
      <rPr>
        <sz val="10"/>
        <rFont val="Times New Roman"/>
        <family val="1"/>
        <charset val="162"/>
      </rPr>
      <t>wienet</t>
    </r>
    <r>
      <rPr>
        <sz val="10"/>
        <rFont val="Times New Roman"/>
        <family val="1"/>
        <charset val="162"/>
      </rPr>
      <t xml:space="preserve"> GXS606</t>
    </r>
  </si>
  <si>
    <r>
      <rPr>
        <sz val="10"/>
        <rFont val="Times New Roman"/>
        <family val="1"/>
        <charset val="162"/>
      </rPr>
      <t>83.041.0200.0</t>
    </r>
  </si>
  <si>
    <r>
      <rPr>
        <sz val="10"/>
        <rFont val="Times New Roman"/>
        <family val="1"/>
        <charset val="162"/>
      </rPr>
      <t>Flat</t>
    </r>
    <r>
      <rPr>
        <sz val="10"/>
        <rFont val="Times New Roman"/>
        <family val="1"/>
        <charset val="162"/>
      </rPr>
      <t xml:space="preserve"> antenna</t>
    </r>
  </si>
  <si>
    <r>
      <rPr>
        <sz val="10"/>
        <rFont val="Times New Roman"/>
        <family val="1"/>
        <charset val="162"/>
      </rPr>
      <t>wienet</t>
    </r>
    <r>
      <rPr>
        <sz val="10"/>
        <rFont val="Times New Roman"/>
        <family val="1"/>
        <charset val="162"/>
      </rPr>
      <t xml:space="preserve"> GXR623</t>
    </r>
  </si>
  <si>
    <r>
      <rPr>
        <sz val="10"/>
        <rFont val="Times New Roman"/>
        <family val="1"/>
        <charset val="162"/>
      </rPr>
      <t>F0.000.0037.4</t>
    </r>
  </si>
  <si>
    <r>
      <rPr>
        <sz val="10"/>
        <rFont val="Times New Roman"/>
        <family val="1"/>
        <charset val="162"/>
      </rPr>
      <t>WLAN/WIFI</t>
    </r>
    <r>
      <rPr>
        <sz val="10"/>
        <rFont val="Times New Roman"/>
        <family val="1"/>
        <charset val="162"/>
      </rPr>
      <t xml:space="preserve"> antenna</t>
    </r>
  </si>
  <si>
    <r>
      <rPr>
        <sz val="10"/>
        <rFont val="Times New Roman"/>
        <family val="1"/>
        <charset val="162"/>
      </rPr>
      <t>wienet</t>
    </r>
    <r>
      <rPr>
        <sz val="10"/>
        <rFont val="Times New Roman"/>
        <family val="1"/>
        <charset val="162"/>
      </rPr>
      <t xml:space="preserve"> Antenne</t>
    </r>
    <r>
      <rPr>
        <sz val="10"/>
        <rFont val="Times New Roman"/>
        <family val="1"/>
        <charset val="162"/>
      </rPr>
      <t xml:space="preserve"> 15854v2</t>
    </r>
    <r>
      <rPr>
        <sz val="10"/>
        <rFont val="Times New Roman"/>
        <family val="1"/>
        <charset val="162"/>
      </rPr>
      <t xml:space="preserve">  WIFI</t>
    </r>
  </si>
  <si>
    <r>
      <rPr>
        <sz val="10"/>
        <rFont val="Times New Roman"/>
        <family val="1"/>
        <charset val="162"/>
      </rPr>
      <t>81,00</t>
    </r>
  </si>
  <si>
    <r>
      <rPr>
        <sz val="10"/>
        <rFont val="Times New Roman"/>
        <family val="1"/>
        <charset val="162"/>
      </rPr>
      <t>F0.000.0037.5</t>
    </r>
  </si>
  <si>
    <r>
      <rPr>
        <sz val="10"/>
        <rFont val="Times New Roman"/>
        <family val="1"/>
        <charset val="162"/>
      </rPr>
      <t>WLAN/WIFI</t>
    </r>
    <r>
      <rPr>
        <sz val="10"/>
        <rFont val="Times New Roman"/>
        <family val="1"/>
        <charset val="162"/>
      </rPr>
      <t xml:space="preserve"> roof</t>
    </r>
    <r>
      <rPr>
        <sz val="10"/>
        <rFont val="Times New Roman"/>
        <family val="1"/>
        <charset val="162"/>
      </rPr>
      <t xml:space="preserve"> or</t>
    </r>
    <r>
      <rPr>
        <sz val="10"/>
        <rFont val="Times New Roman"/>
        <family val="1"/>
        <charset val="162"/>
      </rPr>
      <t xml:space="preserve"> wall</t>
    </r>
    <r>
      <rPr>
        <sz val="10"/>
        <rFont val="Times New Roman"/>
        <family val="1"/>
        <charset val="162"/>
      </rPr>
      <t xml:space="preserve"> antenna</t>
    </r>
  </si>
  <si>
    <r>
      <rPr>
        <sz val="10"/>
        <rFont val="Times New Roman"/>
        <family val="1"/>
        <charset val="162"/>
      </rPr>
      <t>wienet</t>
    </r>
    <r>
      <rPr>
        <sz val="10"/>
        <rFont val="Times New Roman"/>
        <family val="1"/>
        <charset val="162"/>
      </rPr>
      <t xml:space="preserve"> Antenne</t>
    </r>
    <r>
      <rPr>
        <sz val="10"/>
        <rFont val="Times New Roman"/>
        <family val="1"/>
        <charset val="162"/>
      </rPr>
      <t xml:space="preserve"> 15874v2</t>
    </r>
    <r>
      <rPr>
        <sz val="10"/>
        <rFont val="Times New Roman"/>
        <family val="1"/>
        <charset val="162"/>
      </rPr>
      <t xml:space="preserve">  WIFI</t>
    </r>
  </si>
  <si>
    <r>
      <rPr>
        <sz val="10"/>
        <rFont val="Times New Roman"/>
        <family val="1"/>
        <charset val="162"/>
      </rPr>
      <t>113,00</t>
    </r>
  </si>
  <si>
    <r>
      <rPr>
        <sz val="10"/>
        <rFont val="Times New Roman"/>
        <family val="1"/>
        <charset val="162"/>
      </rPr>
      <t>F0.000.0036.7</t>
    </r>
  </si>
  <si>
    <r>
      <rPr>
        <sz val="10"/>
        <rFont val="Times New Roman"/>
        <family val="1"/>
        <charset val="162"/>
      </rPr>
      <t>Antenna</t>
    </r>
    <r>
      <rPr>
        <sz val="10"/>
        <rFont val="Times New Roman"/>
        <family val="1"/>
        <charset val="162"/>
      </rPr>
      <t xml:space="preserve"> extension</t>
    </r>
  </si>
  <si>
    <r>
      <rPr>
        <sz val="10"/>
        <rFont val="Times New Roman"/>
        <family val="1"/>
        <charset val="162"/>
      </rPr>
      <t>wienet</t>
    </r>
    <r>
      <rPr>
        <sz val="10"/>
        <rFont val="Times New Roman"/>
        <family val="1"/>
        <charset val="162"/>
      </rPr>
      <t xml:space="preserve"> Antenne</t>
    </r>
    <r>
      <rPr>
        <sz val="10"/>
        <rFont val="Times New Roman"/>
        <family val="1"/>
        <charset val="162"/>
      </rPr>
      <t xml:space="preserve"> 15815v2</t>
    </r>
  </si>
  <si>
    <r>
      <rPr>
        <sz val="10"/>
        <rFont val="Times New Roman"/>
        <family val="1"/>
        <charset val="162"/>
      </rPr>
      <t>91,00</t>
    </r>
  </si>
  <si>
    <r>
      <rPr>
        <sz val="10"/>
        <rFont val="Times New Roman"/>
        <family val="1"/>
        <charset val="162"/>
      </rPr>
      <t>F0.000.0031.8</t>
    </r>
  </si>
  <si>
    <r>
      <rPr>
        <sz val="10"/>
        <rFont val="Times New Roman"/>
        <family val="1"/>
        <charset val="162"/>
      </rPr>
      <t>Programming</t>
    </r>
    <r>
      <rPr>
        <sz val="10"/>
        <rFont val="Times New Roman"/>
        <family val="1"/>
        <charset val="162"/>
      </rPr>
      <t xml:space="preserve"> adapter</t>
    </r>
  </si>
  <si>
    <r>
      <rPr>
        <sz val="10"/>
        <rFont val="Times New Roman"/>
        <family val="1"/>
        <charset val="162"/>
      </rPr>
      <t>Mpı-Eth</t>
    </r>
    <r>
      <rPr>
        <sz val="10"/>
        <rFont val="Times New Roman"/>
        <family val="1"/>
        <charset val="162"/>
      </rPr>
      <t xml:space="preserve"> Adapter</t>
    </r>
    <r>
      <rPr>
        <sz val="10"/>
        <rFont val="Times New Roman"/>
        <family val="1"/>
        <charset val="162"/>
      </rPr>
      <t xml:space="preserve"> Accon-Netlink-Pro</t>
    </r>
  </si>
  <si>
    <r>
      <rPr>
        <sz val="10"/>
        <rFont val="Times New Roman"/>
        <family val="1"/>
        <charset val="162"/>
      </rPr>
      <t>958,00</t>
    </r>
  </si>
  <si>
    <r>
      <rPr>
        <sz val="10"/>
        <rFont val="Times New Roman"/>
        <family val="1"/>
        <charset val="162"/>
      </rPr>
      <t>F0.000.0037.7</t>
    </r>
  </si>
  <si>
    <r>
      <rPr>
        <sz val="10"/>
        <rFont val="Times New Roman"/>
        <family val="1"/>
        <charset val="162"/>
      </rPr>
      <t>Switching</t>
    </r>
    <r>
      <rPr>
        <sz val="10"/>
        <rFont val="Times New Roman"/>
        <family val="1"/>
        <charset val="162"/>
      </rPr>
      <t xml:space="preserve"> power</t>
    </r>
    <r>
      <rPr>
        <sz val="10"/>
        <rFont val="Times New Roman"/>
        <family val="1"/>
        <charset val="162"/>
      </rPr>
      <t xml:space="preserve"> supply</t>
    </r>
    <r>
      <rPr>
        <sz val="10"/>
        <rFont val="Times New Roman"/>
        <family val="1"/>
        <charset val="162"/>
      </rPr>
      <t xml:space="preserve"> 12</t>
    </r>
    <r>
      <rPr>
        <sz val="10"/>
        <rFont val="Times New Roman"/>
        <family val="1"/>
        <charset val="162"/>
      </rPr>
      <t xml:space="preserve"> Vfor</t>
    </r>
    <r>
      <rPr>
        <sz val="10"/>
        <rFont val="Times New Roman"/>
        <family val="1"/>
        <charset val="162"/>
      </rPr>
      <t xml:space="preserve"> v3</t>
    </r>
    <r>
      <rPr>
        <sz val="10"/>
        <rFont val="Times New Roman"/>
        <family val="1"/>
        <charset val="162"/>
      </rPr>
      <t xml:space="preserve"> router</t>
    </r>
  </si>
  <si>
    <r>
      <rPr>
        <sz val="10"/>
        <rFont val="Times New Roman"/>
        <family val="1"/>
        <charset val="162"/>
      </rPr>
      <t>wienet</t>
    </r>
    <r>
      <rPr>
        <sz val="10"/>
        <rFont val="Times New Roman"/>
        <family val="1"/>
        <charset val="162"/>
      </rPr>
      <t xml:space="preserve"> PS</t>
    </r>
    <r>
      <rPr>
        <sz val="10"/>
        <rFont val="Times New Roman"/>
        <family val="1"/>
        <charset val="162"/>
      </rPr>
      <t xml:space="preserve"> 12</t>
    </r>
    <r>
      <rPr>
        <sz val="10"/>
        <rFont val="Times New Roman"/>
        <family val="1"/>
        <charset val="162"/>
      </rPr>
      <t xml:space="preserve"> V</t>
    </r>
    <r>
      <rPr>
        <sz val="10"/>
        <rFont val="Times New Roman"/>
        <family val="1"/>
        <charset val="162"/>
      </rPr>
      <t xml:space="preserve"> v3</t>
    </r>
  </si>
  <si>
    <r>
      <rPr>
        <sz val="10"/>
        <rFont val="Times New Roman"/>
        <family val="1"/>
        <charset val="162"/>
      </rPr>
      <t>46,00</t>
    </r>
  </si>
  <si>
    <r>
      <rPr>
        <sz val="10"/>
        <rFont val="Times New Roman"/>
        <family val="1"/>
        <charset val="162"/>
      </rPr>
      <t>F0.000.0037.3</t>
    </r>
  </si>
  <si>
    <r>
      <rPr>
        <sz val="10"/>
        <rFont val="Times New Roman"/>
        <family val="1"/>
        <charset val="162"/>
      </rPr>
      <t>Switching</t>
    </r>
    <r>
      <rPr>
        <sz val="10"/>
        <rFont val="Times New Roman"/>
        <family val="1"/>
        <charset val="162"/>
      </rPr>
      <t xml:space="preserve"> power</t>
    </r>
    <r>
      <rPr>
        <sz val="10"/>
        <rFont val="Times New Roman"/>
        <family val="1"/>
        <charset val="162"/>
      </rPr>
      <t xml:space="preserve"> supply</t>
    </r>
    <r>
      <rPr>
        <sz val="10"/>
        <rFont val="Times New Roman"/>
        <family val="1"/>
        <charset val="162"/>
      </rPr>
      <t xml:space="preserve"> 12</t>
    </r>
    <r>
      <rPr>
        <sz val="10"/>
        <rFont val="Times New Roman"/>
        <family val="1"/>
        <charset val="162"/>
      </rPr>
      <t xml:space="preserve"> V</t>
    </r>
    <r>
      <rPr>
        <sz val="10"/>
        <rFont val="Times New Roman"/>
        <family val="1"/>
        <charset val="162"/>
      </rPr>
      <t xml:space="preserve"> for</t>
    </r>
    <r>
      <rPr>
        <sz val="10"/>
        <rFont val="Times New Roman"/>
        <family val="1"/>
        <charset val="162"/>
      </rPr>
      <t xml:space="preserve"> v2</t>
    </r>
    <r>
      <rPr>
        <sz val="10"/>
        <rFont val="Times New Roman"/>
        <family val="1"/>
        <charset val="162"/>
      </rPr>
      <t xml:space="preserve"> router</t>
    </r>
  </si>
  <si>
    <r>
      <rPr>
        <sz val="10"/>
        <rFont val="Times New Roman"/>
        <family val="1"/>
        <charset val="162"/>
      </rPr>
      <t>wienet</t>
    </r>
    <r>
      <rPr>
        <sz val="10"/>
        <rFont val="Times New Roman"/>
        <family val="1"/>
        <charset val="162"/>
      </rPr>
      <t xml:space="preserve"> PS</t>
    </r>
    <r>
      <rPr>
        <sz val="10"/>
        <rFont val="Times New Roman"/>
        <family val="1"/>
        <charset val="162"/>
      </rPr>
      <t xml:space="preserve"> 12</t>
    </r>
    <r>
      <rPr>
        <sz val="10"/>
        <rFont val="Times New Roman"/>
        <family val="1"/>
        <charset val="162"/>
      </rPr>
      <t xml:space="preserve"> V</t>
    </r>
    <r>
      <rPr>
        <sz val="10"/>
        <rFont val="Times New Roman"/>
        <family val="1"/>
        <charset val="162"/>
      </rPr>
      <t xml:space="preserve"> v2</t>
    </r>
  </si>
  <si>
    <r>
      <rPr>
        <sz val="10"/>
        <rFont val="Times New Roman"/>
        <family val="1"/>
        <charset val="162"/>
      </rPr>
      <t>F0.000.0037.9</t>
    </r>
  </si>
  <si>
    <r>
      <rPr>
        <sz val="10"/>
        <rFont val="Times New Roman"/>
        <family val="1"/>
        <charset val="162"/>
      </rPr>
      <t>Pre-assembled</t>
    </r>
    <r>
      <rPr>
        <sz val="10"/>
        <rFont val="Times New Roman"/>
        <family val="1"/>
        <charset val="162"/>
      </rPr>
      <t xml:space="preserve"> 6-pole</t>
    </r>
    <r>
      <rPr>
        <sz val="10"/>
        <rFont val="Times New Roman"/>
        <family val="1"/>
        <charset val="162"/>
      </rPr>
      <t xml:space="preserve"> IO</t>
    </r>
    <r>
      <rPr>
        <sz val="10"/>
        <rFont val="Times New Roman"/>
        <family val="1"/>
        <charset val="162"/>
      </rPr>
      <t xml:space="preserve"> male</t>
    </r>
    <r>
      <rPr>
        <sz val="10"/>
        <rFont val="Times New Roman"/>
        <family val="1"/>
        <charset val="162"/>
      </rPr>
      <t xml:space="preserve"> with</t>
    </r>
    <r>
      <rPr>
        <sz val="10"/>
        <rFont val="Times New Roman"/>
        <family val="1"/>
        <charset val="162"/>
      </rPr>
      <t xml:space="preserve"> wires</t>
    </r>
    <r>
      <rPr>
        <sz val="10"/>
        <rFont val="Times New Roman"/>
        <family val="1"/>
        <charset val="162"/>
      </rPr>
      <t xml:space="preserve">  for</t>
    </r>
    <r>
      <rPr>
        <sz val="10"/>
        <rFont val="Times New Roman"/>
        <family val="1"/>
        <charset val="162"/>
      </rPr>
      <t xml:space="preserve"> v3</t>
    </r>
    <r>
      <rPr>
        <sz val="10"/>
        <rFont val="Times New Roman"/>
        <family val="1"/>
        <charset val="162"/>
      </rPr>
      <t xml:space="preserve"> router</t>
    </r>
  </si>
  <si>
    <r>
      <rPr>
        <sz val="10"/>
        <rFont val="Times New Roman"/>
        <family val="1"/>
        <charset val="162"/>
      </rPr>
      <t>wienet</t>
    </r>
    <r>
      <rPr>
        <sz val="10"/>
        <rFont val="Times New Roman"/>
        <family val="1"/>
        <charset val="162"/>
      </rPr>
      <t xml:space="preserve"> IO</t>
    </r>
    <r>
      <rPr>
        <sz val="10"/>
        <rFont val="Times New Roman"/>
        <family val="1"/>
        <charset val="162"/>
      </rPr>
      <t xml:space="preserve"> cable</t>
    </r>
    <r>
      <rPr>
        <sz val="10"/>
        <rFont val="Times New Roman"/>
        <family val="1"/>
        <charset val="162"/>
      </rPr>
      <t xml:space="preserve">  1</t>
    </r>
    <r>
      <rPr>
        <sz val="10"/>
        <rFont val="Times New Roman"/>
        <family val="1"/>
        <charset val="162"/>
      </rPr>
      <t xml:space="preserve"> m</t>
    </r>
  </si>
  <si>
    <r>
      <rPr>
        <sz val="10"/>
        <rFont val="Times New Roman"/>
        <family val="1"/>
        <charset val="162"/>
      </rPr>
      <t>F0.000.0038.0</t>
    </r>
  </si>
  <si>
    <r>
      <rPr>
        <sz val="10"/>
        <rFont val="Times New Roman"/>
        <family val="1"/>
        <charset val="162"/>
      </rPr>
      <t>Pre-assembled</t>
    </r>
    <r>
      <rPr>
        <sz val="10"/>
        <rFont val="Times New Roman"/>
        <family val="1"/>
        <charset val="162"/>
      </rPr>
      <t xml:space="preserve"> 6-pole</t>
    </r>
    <r>
      <rPr>
        <sz val="10"/>
        <rFont val="Times New Roman"/>
        <family val="1"/>
        <charset val="162"/>
      </rPr>
      <t xml:space="preserve"> IO</t>
    </r>
    <r>
      <rPr>
        <sz val="10"/>
        <rFont val="Times New Roman"/>
        <family val="1"/>
        <charset val="162"/>
      </rPr>
      <t xml:space="preserve"> male</t>
    </r>
    <r>
      <rPr>
        <sz val="10"/>
        <rFont val="Times New Roman"/>
        <family val="1"/>
        <charset val="162"/>
      </rPr>
      <t xml:space="preserve"> with</t>
    </r>
    <r>
      <rPr>
        <sz val="10"/>
        <rFont val="Times New Roman"/>
        <family val="1"/>
        <charset val="162"/>
      </rPr>
      <t xml:space="preserve"> wires</t>
    </r>
    <r>
      <rPr>
        <sz val="10"/>
        <rFont val="Times New Roman"/>
        <family val="1"/>
        <charset val="162"/>
      </rPr>
      <t xml:space="preserve">  for</t>
    </r>
  </si>
  <si>
    <r>
      <rPr>
        <sz val="10"/>
        <rFont val="Times New Roman"/>
        <family val="1"/>
        <charset val="162"/>
      </rPr>
      <t>wienet</t>
    </r>
    <r>
      <rPr>
        <sz val="10"/>
        <rFont val="Times New Roman"/>
        <family val="1"/>
        <charset val="162"/>
      </rPr>
      <t xml:space="preserve">  IO</t>
    </r>
    <r>
      <rPr>
        <sz val="10"/>
        <rFont val="Times New Roman"/>
        <family val="1"/>
        <charset val="162"/>
      </rPr>
      <t xml:space="preserve"> cable</t>
    </r>
    <r>
      <rPr>
        <sz val="10"/>
        <rFont val="Times New Roman"/>
        <family val="1"/>
        <charset val="162"/>
      </rPr>
      <t xml:space="preserve"> 3</t>
    </r>
    <r>
      <rPr>
        <sz val="10"/>
        <rFont val="Times New Roman"/>
        <family val="1"/>
        <charset val="162"/>
      </rPr>
      <t xml:space="preserve"> m</t>
    </r>
  </si>
  <si>
    <r>
      <rPr>
        <sz val="10"/>
        <rFont val="Times New Roman"/>
        <family val="1"/>
        <charset val="162"/>
      </rPr>
      <t>ZD.000.0017.0</t>
    </r>
  </si>
  <si>
    <r>
      <rPr>
        <sz val="10"/>
        <rFont val="Times New Roman"/>
        <family val="1"/>
        <charset val="162"/>
      </rPr>
      <t>v3</t>
    </r>
    <r>
      <rPr>
        <sz val="10"/>
        <rFont val="Times New Roman"/>
        <family val="1"/>
        <charset val="162"/>
      </rPr>
      <t xml:space="preserve"> router</t>
    </r>
    <r>
      <rPr>
        <sz val="10"/>
        <rFont val="Times New Roman"/>
        <family val="1"/>
        <charset val="162"/>
      </rPr>
      <t xml:space="preserve"> Compact</t>
    </r>
    <r>
      <rPr>
        <sz val="10"/>
        <rFont val="Times New Roman"/>
        <family val="1"/>
        <charset val="162"/>
      </rPr>
      <t xml:space="preserve">  VPN</t>
    </r>
    <r>
      <rPr>
        <sz val="10"/>
        <rFont val="Times New Roman"/>
        <family val="1"/>
        <charset val="162"/>
      </rPr>
      <t xml:space="preserve"> server</t>
    </r>
    <r>
      <rPr>
        <sz val="10"/>
        <rFont val="Times New Roman"/>
        <family val="1"/>
        <charset val="162"/>
      </rPr>
      <t xml:space="preserve"> SMARTSERVICE24</t>
    </r>
  </si>
  <si>
    <r>
      <rPr>
        <sz val="10"/>
        <rFont val="Times New Roman"/>
        <family val="1"/>
        <charset val="162"/>
      </rPr>
      <t>wienet</t>
    </r>
    <r>
      <rPr>
        <sz val="10"/>
        <rFont val="Times New Roman"/>
        <family val="1"/>
        <charset val="162"/>
      </rPr>
      <t xml:space="preserve"> SMARTSERVICE24</t>
    </r>
  </si>
  <si>
    <r>
      <rPr>
        <sz val="10"/>
        <rFont val="Times New Roman"/>
        <family val="1"/>
        <charset val="162"/>
      </rPr>
      <t>1.910,00</t>
    </r>
  </si>
  <si>
    <r>
      <rPr>
        <sz val="10"/>
        <rFont val="Times New Roman"/>
        <family val="1"/>
        <charset val="162"/>
      </rPr>
      <t>24</t>
    </r>
    <r>
      <rPr>
        <sz val="10"/>
        <rFont val="Times New Roman"/>
        <family val="1"/>
        <charset val="162"/>
      </rPr>
      <t xml:space="preserve"> V</t>
    </r>
    <r>
      <rPr>
        <sz val="10"/>
        <rFont val="Times New Roman"/>
        <family val="1"/>
        <charset val="162"/>
      </rPr>
      <t xml:space="preserve"> DC</t>
    </r>
  </si>
  <si>
    <r>
      <rPr>
        <sz val="10"/>
        <rFont val="Times New Roman"/>
        <family val="1"/>
        <charset val="162"/>
      </rPr>
      <t>83.040.0050.0</t>
    </r>
  </si>
  <si>
    <r>
      <rPr>
        <sz val="10"/>
        <rFont val="Times New Roman"/>
        <family val="1"/>
        <charset val="162"/>
      </rPr>
      <t>wienet</t>
    </r>
    <r>
      <rPr>
        <sz val="10"/>
        <rFont val="Times New Roman"/>
        <family val="1"/>
        <charset val="162"/>
      </rPr>
      <t xml:space="preserve"> AP-ETH-A</t>
    </r>
    <r>
      <rPr>
        <sz val="10"/>
        <rFont val="Times New Roman"/>
        <family val="1"/>
        <charset val="162"/>
      </rPr>
      <t xml:space="preserve"> -</t>
    </r>
    <r>
      <rPr>
        <sz val="10"/>
        <rFont val="Times New Roman"/>
        <family val="1"/>
        <charset val="162"/>
      </rPr>
      <t xml:space="preserve"> Wireless</t>
    </r>
    <r>
      <rPr>
        <sz val="10"/>
        <rFont val="Times New Roman"/>
        <family val="1"/>
        <charset val="162"/>
      </rPr>
      <t xml:space="preserve"> -</t>
    </r>
    <r>
      <rPr>
        <sz val="10"/>
        <rFont val="Times New Roman"/>
        <family val="1"/>
        <charset val="162"/>
      </rPr>
      <t xml:space="preserve"> LAN</t>
    </r>
  </si>
  <si>
    <r>
      <rPr>
        <sz val="10"/>
        <rFont val="Times New Roman"/>
        <family val="1"/>
        <charset val="162"/>
      </rPr>
      <t>217,00</t>
    </r>
  </si>
  <si>
    <r>
      <rPr>
        <sz val="10"/>
        <rFont val="Times New Roman"/>
        <family val="1"/>
        <charset val="162"/>
      </rPr>
      <t>83.040.0051.0</t>
    </r>
  </si>
  <si>
    <r>
      <rPr>
        <sz val="10"/>
        <rFont val="Times New Roman"/>
        <family val="1"/>
        <charset val="162"/>
      </rPr>
      <t>wienet</t>
    </r>
    <r>
      <rPr>
        <sz val="10"/>
        <rFont val="Times New Roman"/>
        <family val="1"/>
        <charset val="162"/>
      </rPr>
      <t xml:space="preserve"> AP-ETH-A-A</t>
    </r>
    <r>
      <rPr>
        <sz val="10"/>
        <rFont val="Times New Roman"/>
        <family val="1"/>
        <charset val="162"/>
      </rPr>
      <t xml:space="preserve"> Antenli</t>
    </r>
    <r>
      <rPr>
        <sz val="10"/>
        <rFont val="Times New Roman"/>
        <family val="1"/>
        <charset val="162"/>
      </rPr>
      <t xml:space="preserve">  Model</t>
    </r>
  </si>
  <si>
    <r>
      <rPr>
        <sz val="10"/>
        <rFont val="Times New Roman"/>
        <family val="1"/>
        <charset val="162"/>
      </rPr>
      <t>227,00</t>
    </r>
  </si>
  <si>
    <r>
      <rPr>
        <sz val="10"/>
        <rFont val="Times New Roman"/>
        <family val="1"/>
        <charset val="162"/>
      </rPr>
      <t>80.020.4100.0</t>
    </r>
  </si>
  <si>
    <r>
      <rPr>
        <sz val="10"/>
        <rFont val="Times New Roman"/>
        <family val="1"/>
        <charset val="162"/>
      </rPr>
      <t>Solid-State</t>
    </r>
    <r>
      <rPr>
        <sz val="10"/>
        <rFont val="Times New Roman"/>
        <family val="1"/>
        <charset val="162"/>
      </rPr>
      <t>Röle,</t>
    </r>
    <r>
      <rPr>
        <sz val="10"/>
        <rFont val="Times New Roman"/>
        <family val="1"/>
        <charset val="162"/>
      </rPr>
      <t>Yay</t>
    </r>
    <r>
      <rPr>
        <sz val="10"/>
        <rFont val="Times New Roman"/>
        <family val="1"/>
        <charset val="162"/>
      </rPr>
      <t>Baskılı,</t>
    </r>
    <r>
      <rPr>
        <sz val="10"/>
        <rFont val="Times New Roman"/>
        <family val="1"/>
        <charset val="162"/>
      </rPr>
      <t>6,2mm</t>
    </r>
    <r>
      <rPr>
        <sz val="10"/>
        <rFont val="Times New Roman"/>
        <family val="1"/>
        <charset val="162"/>
      </rPr>
      <t xml:space="preserve"> Genişlik</t>
    </r>
  </si>
  <si>
    <r>
      <rPr>
        <sz val="10"/>
        <rFont val="Times New Roman"/>
        <family val="1"/>
        <charset val="162"/>
      </rPr>
      <t>24</t>
    </r>
    <r>
      <rPr>
        <sz val="10"/>
        <rFont val="Times New Roman"/>
        <family val="1"/>
        <charset val="162"/>
      </rPr>
      <t>V</t>
    </r>
    <r>
      <rPr>
        <sz val="10"/>
        <rFont val="Times New Roman"/>
        <family val="1"/>
        <charset val="162"/>
      </rPr>
      <t>Giriş</t>
    </r>
    <r>
      <rPr>
        <sz val="10"/>
        <rFont val="Times New Roman"/>
        <family val="1"/>
        <charset val="162"/>
      </rPr>
      <t xml:space="preserve"> -</t>
    </r>
    <r>
      <rPr>
        <sz val="10"/>
        <rFont val="Times New Roman"/>
        <family val="1"/>
        <charset val="162"/>
      </rPr>
      <t>48</t>
    </r>
    <r>
      <rPr>
        <sz val="10"/>
        <rFont val="Times New Roman"/>
        <family val="1"/>
        <charset val="162"/>
      </rPr>
      <t>V</t>
    </r>
    <r>
      <rPr>
        <sz val="10"/>
        <rFont val="Times New Roman"/>
        <family val="1"/>
        <charset val="162"/>
      </rPr>
      <t>/</t>
    </r>
    <r>
      <rPr>
        <sz val="10"/>
        <rFont val="Times New Roman"/>
        <family val="1"/>
        <charset val="162"/>
      </rPr>
      <t>0,5</t>
    </r>
    <r>
      <rPr>
        <sz val="10"/>
        <rFont val="Times New Roman"/>
        <family val="1"/>
        <charset val="162"/>
      </rPr>
      <t>A</t>
    </r>
    <r>
      <rPr>
        <sz val="10"/>
        <rFont val="Times New Roman"/>
        <family val="1"/>
        <charset val="162"/>
      </rPr>
      <t>Çıkış</t>
    </r>
  </si>
  <si>
    <r>
      <rPr>
        <sz val="10"/>
        <rFont val="Times New Roman"/>
        <family val="1"/>
        <charset val="162"/>
      </rPr>
      <t>80.020.4102.0</t>
    </r>
  </si>
  <si>
    <r>
      <rPr>
        <sz val="10"/>
        <rFont val="Times New Roman"/>
        <family val="1"/>
        <charset val="162"/>
      </rPr>
      <t>115</t>
    </r>
    <r>
      <rPr>
        <sz val="10"/>
        <rFont val="Times New Roman"/>
        <family val="1"/>
        <charset val="162"/>
      </rPr>
      <t>V</t>
    </r>
    <r>
      <rPr>
        <sz val="10"/>
        <rFont val="Times New Roman"/>
        <family val="1"/>
        <charset val="162"/>
      </rPr>
      <t>AC/DC</t>
    </r>
    <r>
      <rPr>
        <sz val="10"/>
        <rFont val="Times New Roman"/>
        <family val="1"/>
        <charset val="162"/>
      </rPr>
      <t>Giriş</t>
    </r>
    <r>
      <rPr>
        <sz val="10"/>
        <rFont val="Times New Roman"/>
        <family val="1"/>
        <charset val="162"/>
      </rPr>
      <t xml:space="preserve"> -</t>
    </r>
    <r>
      <rPr>
        <sz val="10"/>
        <rFont val="Times New Roman"/>
        <family val="1"/>
        <charset val="162"/>
      </rPr>
      <t>48</t>
    </r>
    <r>
      <rPr>
        <sz val="10"/>
        <rFont val="Times New Roman"/>
        <family val="1"/>
        <charset val="162"/>
      </rPr>
      <t>V</t>
    </r>
    <r>
      <rPr>
        <sz val="10"/>
        <rFont val="Times New Roman"/>
        <family val="1"/>
        <charset val="162"/>
      </rPr>
      <t>/</t>
    </r>
    <r>
      <rPr>
        <sz val="10"/>
        <rFont val="Times New Roman"/>
        <family val="1"/>
        <charset val="162"/>
      </rPr>
      <t>0,5</t>
    </r>
    <r>
      <rPr>
        <sz val="10"/>
        <rFont val="Times New Roman"/>
        <family val="1"/>
        <charset val="162"/>
      </rPr>
      <t>A</t>
    </r>
    <r>
      <rPr>
        <sz val="10"/>
        <rFont val="Times New Roman"/>
        <family val="1"/>
        <charset val="162"/>
      </rPr>
      <t>Çıkış</t>
    </r>
  </si>
  <si>
    <r>
      <rPr>
        <sz val="10"/>
        <rFont val="Times New Roman"/>
        <family val="1"/>
        <charset val="162"/>
      </rPr>
      <t>33,00</t>
    </r>
  </si>
  <si>
    <r>
      <rPr>
        <sz val="10"/>
        <rFont val="Times New Roman"/>
        <family val="1"/>
        <charset val="162"/>
      </rPr>
      <t>80.020.4103.0</t>
    </r>
  </si>
  <si>
    <r>
      <rPr>
        <sz val="10"/>
        <rFont val="Times New Roman"/>
        <family val="1"/>
        <charset val="162"/>
      </rPr>
      <t>230</t>
    </r>
    <r>
      <rPr>
        <sz val="10"/>
        <rFont val="Times New Roman"/>
        <family val="1"/>
        <charset val="162"/>
      </rPr>
      <t>V</t>
    </r>
    <r>
      <rPr>
        <sz val="10"/>
        <rFont val="Times New Roman"/>
        <family val="1"/>
        <charset val="162"/>
      </rPr>
      <t>AC/DC</t>
    </r>
    <r>
      <rPr>
        <sz val="10"/>
        <rFont val="Times New Roman"/>
        <family val="1"/>
        <charset val="162"/>
      </rPr>
      <t>Giriş</t>
    </r>
    <r>
      <rPr>
        <sz val="10"/>
        <rFont val="Times New Roman"/>
        <family val="1"/>
        <charset val="162"/>
      </rPr>
      <t xml:space="preserve"> -</t>
    </r>
    <r>
      <rPr>
        <sz val="10"/>
        <rFont val="Times New Roman"/>
        <family val="1"/>
        <charset val="162"/>
      </rPr>
      <t>48</t>
    </r>
    <r>
      <rPr>
        <sz val="10"/>
        <rFont val="Times New Roman"/>
        <family val="1"/>
        <charset val="162"/>
      </rPr>
      <t>V</t>
    </r>
    <r>
      <rPr>
        <sz val="10"/>
        <rFont val="Times New Roman"/>
        <family val="1"/>
        <charset val="162"/>
      </rPr>
      <t>/</t>
    </r>
    <r>
      <rPr>
        <sz val="10"/>
        <rFont val="Times New Roman"/>
        <family val="1"/>
        <charset val="162"/>
      </rPr>
      <t>0,5</t>
    </r>
    <r>
      <rPr>
        <sz val="10"/>
        <rFont val="Times New Roman"/>
        <family val="1"/>
        <charset val="162"/>
      </rPr>
      <t>A</t>
    </r>
    <r>
      <rPr>
        <sz val="10"/>
        <rFont val="Times New Roman"/>
        <family val="1"/>
        <charset val="162"/>
      </rPr>
      <t>Çıkış</t>
    </r>
  </si>
  <si>
    <r>
      <rPr>
        <sz val="10"/>
        <rFont val="Times New Roman"/>
        <family val="1"/>
        <charset val="162"/>
      </rPr>
      <t>80.020.4101.0</t>
    </r>
  </si>
  <si>
    <r>
      <rPr>
        <sz val="10"/>
        <rFont val="Times New Roman"/>
        <family val="1"/>
        <charset val="162"/>
      </rPr>
      <t>24</t>
    </r>
    <r>
      <rPr>
        <sz val="10"/>
        <rFont val="Times New Roman"/>
        <family val="1"/>
        <charset val="162"/>
      </rPr>
      <t>V</t>
    </r>
    <r>
      <rPr>
        <sz val="10"/>
        <rFont val="Times New Roman"/>
        <family val="1"/>
        <charset val="162"/>
      </rPr>
      <t>Giriş</t>
    </r>
    <r>
      <rPr>
        <sz val="10"/>
        <rFont val="Times New Roman"/>
        <family val="1"/>
        <charset val="162"/>
      </rPr>
      <t xml:space="preserve"> -</t>
    </r>
    <r>
      <rPr>
        <sz val="10"/>
        <rFont val="Times New Roman"/>
        <family val="1"/>
        <charset val="162"/>
      </rPr>
      <t>48</t>
    </r>
    <r>
      <rPr>
        <sz val="10"/>
        <rFont val="Times New Roman"/>
        <family val="1"/>
        <charset val="162"/>
      </rPr>
      <t>V</t>
    </r>
    <r>
      <rPr>
        <sz val="10"/>
        <rFont val="Times New Roman"/>
        <family val="1"/>
        <charset val="162"/>
      </rPr>
      <t>/</t>
    </r>
    <r>
      <rPr>
        <sz val="10"/>
        <rFont val="Times New Roman"/>
        <family val="1"/>
        <charset val="162"/>
      </rPr>
      <t>2</t>
    </r>
    <r>
      <rPr>
        <sz val="10"/>
        <rFont val="Times New Roman"/>
        <family val="1"/>
        <charset val="162"/>
      </rPr>
      <t>A</t>
    </r>
    <r>
      <rPr>
        <sz val="10"/>
        <rFont val="Times New Roman"/>
        <family val="1"/>
        <charset val="162"/>
      </rPr>
      <t>Çıkış</t>
    </r>
  </si>
  <si>
    <r>
      <rPr>
        <sz val="10"/>
        <rFont val="Times New Roman"/>
        <family val="1"/>
        <charset val="162"/>
      </rPr>
      <t>36,00</t>
    </r>
  </si>
  <si>
    <r>
      <rPr>
        <sz val="10"/>
        <rFont val="Times New Roman"/>
        <family val="1"/>
        <charset val="162"/>
      </rPr>
      <t>80.020.4150.0</t>
    </r>
  </si>
  <si>
    <r>
      <rPr>
        <sz val="10"/>
        <rFont val="Times New Roman"/>
        <family val="1"/>
        <charset val="162"/>
      </rPr>
      <t>24</t>
    </r>
    <r>
      <rPr>
        <sz val="10"/>
        <rFont val="Times New Roman"/>
        <family val="1"/>
        <charset val="162"/>
      </rPr>
      <t>V</t>
    </r>
    <r>
      <rPr>
        <sz val="10"/>
        <rFont val="Times New Roman"/>
        <family val="1"/>
        <charset val="162"/>
      </rPr>
      <t>Giriş</t>
    </r>
    <r>
      <rPr>
        <sz val="10"/>
        <rFont val="Times New Roman"/>
        <family val="1"/>
        <charset val="162"/>
      </rPr>
      <t xml:space="preserve"> -</t>
    </r>
    <r>
      <rPr>
        <sz val="10"/>
        <rFont val="Times New Roman"/>
        <family val="1"/>
        <charset val="162"/>
      </rPr>
      <t>230</t>
    </r>
    <r>
      <rPr>
        <sz val="10"/>
        <rFont val="Times New Roman"/>
        <family val="1"/>
        <charset val="162"/>
      </rPr>
      <t>V</t>
    </r>
    <r>
      <rPr>
        <sz val="10"/>
        <rFont val="Times New Roman"/>
        <family val="1"/>
        <charset val="162"/>
      </rPr>
      <t>AC</t>
    </r>
    <r>
      <rPr>
        <sz val="10"/>
        <rFont val="Times New Roman"/>
        <family val="1"/>
        <charset val="162"/>
      </rPr>
      <t>/</t>
    </r>
    <r>
      <rPr>
        <sz val="10"/>
        <rFont val="Times New Roman"/>
        <family val="1"/>
        <charset val="162"/>
      </rPr>
      <t>0,5</t>
    </r>
    <r>
      <rPr>
        <sz val="10"/>
        <rFont val="Times New Roman"/>
        <family val="1"/>
        <charset val="162"/>
      </rPr>
      <t>A</t>
    </r>
    <r>
      <rPr>
        <sz val="10"/>
        <rFont val="Times New Roman"/>
        <family val="1"/>
        <charset val="162"/>
      </rPr>
      <t>Çıkış</t>
    </r>
  </si>
  <si>
    <r>
      <rPr>
        <sz val="10"/>
        <rFont val="Times New Roman"/>
        <family val="1"/>
        <charset val="162"/>
      </rPr>
      <t>80.020.2004.0</t>
    </r>
  </si>
  <si>
    <r>
      <rPr>
        <sz val="10"/>
        <rFont val="Times New Roman"/>
        <family val="1"/>
        <charset val="162"/>
      </rPr>
      <t>24</t>
    </r>
    <r>
      <rPr>
        <sz val="10"/>
        <rFont val="Times New Roman"/>
        <family val="1"/>
        <charset val="162"/>
      </rPr>
      <t>V</t>
    </r>
    <r>
      <rPr>
        <sz val="10"/>
        <rFont val="Times New Roman"/>
        <family val="1"/>
        <charset val="162"/>
      </rPr>
      <t>Giriş</t>
    </r>
    <r>
      <rPr>
        <sz val="10"/>
        <rFont val="Times New Roman"/>
        <family val="1"/>
        <charset val="162"/>
      </rPr>
      <t xml:space="preserve"> -</t>
    </r>
    <r>
      <rPr>
        <sz val="10"/>
        <rFont val="Times New Roman"/>
        <family val="1"/>
        <charset val="162"/>
      </rPr>
      <t>48</t>
    </r>
    <r>
      <rPr>
        <sz val="10"/>
        <rFont val="Times New Roman"/>
        <family val="1"/>
        <charset val="162"/>
      </rPr>
      <t>V</t>
    </r>
    <r>
      <rPr>
        <sz val="10"/>
        <rFont val="Times New Roman"/>
        <family val="1"/>
        <charset val="162"/>
      </rPr>
      <t>/</t>
    </r>
    <r>
      <rPr>
        <sz val="10"/>
        <rFont val="Times New Roman"/>
        <family val="1"/>
        <charset val="162"/>
      </rPr>
      <t>5</t>
    </r>
    <r>
      <rPr>
        <sz val="10"/>
        <rFont val="Times New Roman"/>
        <family val="1"/>
        <charset val="162"/>
      </rPr>
      <t>A</t>
    </r>
    <r>
      <rPr>
        <sz val="10"/>
        <rFont val="Times New Roman"/>
        <family val="1"/>
        <charset val="162"/>
      </rPr>
      <t>Çıkış</t>
    </r>
  </si>
  <si>
    <r>
      <rPr>
        <sz val="10"/>
        <rFont val="Times New Roman"/>
        <family val="1"/>
        <charset val="162"/>
      </rPr>
      <t>83,00</t>
    </r>
  </si>
  <si>
    <r>
      <rPr>
        <sz val="10"/>
        <rFont val="Times New Roman"/>
        <family val="1"/>
        <charset val="162"/>
      </rPr>
      <t>80.020.2001.0</t>
    </r>
  </si>
  <si>
    <r>
      <rPr>
        <sz val="10"/>
        <rFont val="Times New Roman"/>
        <family val="1"/>
        <charset val="162"/>
      </rPr>
      <t>24</t>
    </r>
    <r>
      <rPr>
        <sz val="10"/>
        <rFont val="Times New Roman"/>
        <family val="1"/>
        <charset val="162"/>
      </rPr>
      <t>V</t>
    </r>
    <r>
      <rPr>
        <sz val="10"/>
        <rFont val="Times New Roman"/>
        <family val="1"/>
        <charset val="162"/>
      </rPr>
      <t>Giriş</t>
    </r>
    <r>
      <rPr>
        <sz val="10"/>
        <rFont val="Times New Roman"/>
        <family val="1"/>
        <charset val="162"/>
      </rPr>
      <t xml:space="preserve"> -</t>
    </r>
    <r>
      <rPr>
        <sz val="10"/>
        <rFont val="Times New Roman"/>
        <family val="1"/>
        <charset val="162"/>
      </rPr>
      <t>250</t>
    </r>
    <r>
      <rPr>
        <sz val="10"/>
        <rFont val="Times New Roman"/>
        <family val="1"/>
        <charset val="162"/>
      </rPr>
      <t>V</t>
    </r>
    <r>
      <rPr>
        <sz val="10"/>
        <rFont val="Times New Roman"/>
        <family val="1"/>
        <charset val="162"/>
      </rPr>
      <t>AC</t>
    </r>
    <r>
      <rPr>
        <sz val="10"/>
        <rFont val="Times New Roman"/>
        <family val="1"/>
        <charset val="162"/>
      </rPr>
      <t>/</t>
    </r>
    <r>
      <rPr>
        <sz val="10"/>
        <rFont val="Times New Roman"/>
        <family val="1"/>
        <charset val="162"/>
      </rPr>
      <t>4</t>
    </r>
    <r>
      <rPr>
        <sz val="10"/>
        <rFont val="Times New Roman"/>
        <family val="1"/>
        <charset val="162"/>
      </rPr>
      <t>A</t>
    </r>
    <r>
      <rPr>
        <sz val="10"/>
        <rFont val="Times New Roman"/>
        <family val="1"/>
        <charset val="162"/>
      </rPr>
      <t>Çıkış</t>
    </r>
  </si>
  <si>
    <r>
      <rPr>
        <sz val="10"/>
        <rFont val="Times New Roman"/>
        <family val="1"/>
        <charset val="162"/>
      </rPr>
      <t>80.020.0004.0</t>
    </r>
  </si>
  <si>
    <r>
      <rPr>
        <sz val="10"/>
        <rFont val="Times New Roman"/>
        <family val="1"/>
        <charset val="162"/>
      </rPr>
      <t>24</t>
    </r>
    <r>
      <rPr>
        <sz val="10"/>
        <rFont val="Times New Roman"/>
        <family val="1"/>
        <charset val="162"/>
      </rPr>
      <t>V</t>
    </r>
    <r>
      <rPr>
        <sz val="10"/>
        <rFont val="Times New Roman"/>
        <family val="1"/>
        <charset val="162"/>
      </rPr>
      <t>Giriş</t>
    </r>
    <r>
      <rPr>
        <sz val="10"/>
        <rFont val="Times New Roman"/>
        <family val="1"/>
        <charset val="162"/>
      </rPr>
      <t xml:space="preserve"> -</t>
    </r>
    <r>
      <rPr>
        <sz val="10"/>
        <rFont val="Times New Roman"/>
        <family val="1"/>
        <charset val="162"/>
      </rPr>
      <t>250</t>
    </r>
    <r>
      <rPr>
        <sz val="10"/>
        <rFont val="Times New Roman"/>
        <family val="1"/>
        <charset val="162"/>
      </rPr>
      <t>V</t>
    </r>
    <r>
      <rPr>
        <sz val="10"/>
        <rFont val="Times New Roman"/>
        <family val="1"/>
        <charset val="162"/>
      </rPr>
      <t>AC</t>
    </r>
    <r>
      <rPr>
        <sz val="10"/>
        <rFont val="Times New Roman"/>
        <family val="1"/>
        <charset val="162"/>
      </rPr>
      <t>/</t>
    </r>
    <r>
      <rPr>
        <sz val="10"/>
        <rFont val="Times New Roman"/>
        <family val="1"/>
        <charset val="162"/>
      </rPr>
      <t>6</t>
    </r>
    <r>
      <rPr>
        <sz val="10"/>
        <rFont val="Times New Roman"/>
        <family val="1"/>
        <charset val="162"/>
      </rPr>
      <t>A</t>
    </r>
    <r>
      <rPr>
        <sz val="10"/>
        <rFont val="Times New Roman"/>
        <family val="1"/>
        <charset val="162"/>
      </rPr>
      <t>Çıkış</t>
    </r>
  </si>
  <si>
    <r>
      <rPr>
        <sz val="10"/>
        <rFont val="Times New Roman"/>
        <family val="1"/>
        <charset val="162"/>
      </rPr>
      <t>D-Sub</t>
    </r>
    <r>
      <rPr>
        <sz val="10"/>
        <rFont val="Times New Roman"/>
        <family val="1"/>
        <charset val="162"/>
      </rPr>
      <t xml:space="preserve"> Dişi</t>
    </r>
    <r>
      <rPr>
        <sz val="10"/>
        <rFont val="Times New Roman"/>
        <family val="1"/>
        <charset val="162"/>
      </rPr>
      <t xml:space="preserve"> Konnektörler</t>
    </r>
  </si>
  <si>
    <r>
      <rPr>
        <sz val="10"/>
        <rFont val="Times New Roman"/>
        <family val="1"/>
        <charset val="162"/>
      </rPr>
      <t>87.200.2200.3</t>
    </r>
  </si>
  <si>
    <r>
      <rPr>
        <sz val="10"/>
        <rFont val="Times New Roman"/>
        <family val="1"/>
        <charset val="162"/>
      </rPr>
      <t>D-Sub9</t>
    </r>
  </si>
  <si>
    <r>
      <rPr>
        <sz val="10"/>
        <rFont val="Times New Roman"/>
        <family val="1"/>
        <charset val="162"/>
      </rPr>
      <t>87.200.2201.3</t>
    </r>
  </si>
  <si>
    <r>
      <rPr>
        <sz val="10"/>
        <rFont val="Times New Roman"/>
        <family val="1"/>
        <charset val="162"/>
      </rPr>
      <t>D-Sub15</t>
    </r>
  </si>
  <si>
    <r>
      <rPr>
        <sz val="10"/>
        <rFont val="Times New Roman"/>
        <family val="1"/>
        <charset val="162"/>
      </rPr>
      <t>87.200.2202.3</t>
    </r>
  </si>
  <si>
    <r>
      <rPr>
        <sz val="10"/>
        <rFont val="Times New Roman"/>
        <family val="1"/>
        <charset val="162"/>
      </rPr>
      <t>D-Sub25</t>
    </r>
  </si>
  <si>
    <r>
      <rPr>
        <sz val="10"/>
        <rFont val="Times New Roman"/>
        <family val="1"/>
        <charset val="162"/>
      </rPr>
      <t>87.200.2203.3</t>
    </r>
  </si>
  <si>
    <r>
      <rPr>
        <sz val="10"/>
        <rFont val="Times New Roman"/>
        <family val="1"/>
        <charset val="162"/>
      </rPr>
      <t>D-Sub37</t>
    </r>
  </si>
  <si>
    <r>
      <rPr>
        <sz val="10"/>
        <rFont val="Times New Roman"/>
        <family val="1"/>
        <charset val="162"/>
      </rPr>
      <t>D-Sub</t>
    </r>
    <r>
      <rPr>
        <sz val="10"/>
        <rFont val="Times New Roman"/>
        <family val="1"/>
        <charset val="162"/>
      </rPr>
      <t xml:space="preserve"> Erkek</t>
    </r>
    <r>
      <rPr>
        <sz val="10"/>
        <rFont val="Times New Roman"/>
        <family val="1"/>
        <charset val="162"/>
      </rPr>
      <t xml:space="preserve"> Konnektörler</t>
    </r>
  </si>
  <si>
    <r>
      <rPr>
        <sz val="10"/>
        <rFont val="Times New Roman"/>
        <family val="1"/>
        <charset val="162"/>
      </rPr>
      <t>87.200.2205.3</t>
    </r>
  </si>
  <si>
    <r>
      <rPr>
        <sz val="10"/>
        <rFont val="Times New Roman"/>
        <family val="1"/>
        <charset val="162"/>
      </rPr>
      <t>87.200.2206.3</t>
    </r>
  </si>
  <si>
    <r>
      <rPr>
        <sz val="10"/>
        <rFont val="Times New Roman"/>
        <family val="1"/>
        <charset val="162"/>
      </rPr>
      <t>87.200.2207.3</t>
    </r>
  </si>
  <si>
    <r>
      <rPr>
        <sz val="10"/>
        <rFont val="Times New Roman"/>
        <family val="1"/>
        <charset val="162"/>
      </rPr>
      <t>87.200.2208.3</t>
    </r>
  </si>
  <si>
    <t>82.003.0110.0</t>
  </si>
  <si>
    <r>
      <rPr>
        <sz val="10"/>
        <rFont val="Times New Roman"/>
        <family val="1"/>
        <charset val="162"/>
      </rPr>
      <t>0/1-</t>
    </r>
    <r>
      <rPr>
        <sz val="10"/>
        <rFont val="Times New Roman"/>
        <family val="1"/>
        <charset val="162"/>
      </rPr>
      <t>5</t>
    </r>
    <r>
      <rPr>
        <sz val="10"/>
        <rFont val="Times New Roman"/>
        <family val="1"/>
        <charset val="162"/>
      </rPr>
      <t>V</t>
    </r>
    <r>
      <rPr>
        <sz val="10"/>
        <rFont val="Times New Roman"/>
        <family val="1"/>
        <charset val="162"/>
      </rPr>
      <t>DC,</t>
    </r>
    <r>
      <rPr>
        <sz val="10"/>
        <rFont val="Times New Roman"/>
        <family val="1"/>
        <charset val="162"/>
      </rPr>
      <t xml:space="preserve"> 0/2</t>
    </r>
    <r>
      <rPr>
        <sz val="10"/>
        <rFont val="Times New Roman"/>
        <family val="1"/>
        <charset val="162"/>
      </rPr>
      <t>-</t>
    </r>
    <r>
      <rPr>
        <sz val="10"/>
        <rFont val="Times New Roman"/>
        <family val="1"/>
        <charset val="162"/>
      </rPr>
      <t>10</t>
    </r>
    <r>
      <rPr>
        <sz val="10"/>
        <rFont val="Times New Roman"/>
        <family val="1"/>
        <charset val="162"/>
      </rPr>
      <t>V</t>
    </r>
    <r>
      <rPr>
        <sz val="10"/>
        <rFont val="Times New Roman"/>
        <family val="1"/>
        <charset val="162"/>
      </rPr>
      <t>DC,</t>
    </r>
    <r>
      <rPr>
        <sz val="10"/>
        <rFont val="Times New Roman"/>
        <family val="1"/>
        <charset val="162"/>
      </rPr>
      <t xml:space="preserve"> 0/4</t>
    </r>
    <r>
      <rPr>
        <sz val="10"/>
        <rFont val="Times New Roman"/>
        <family val="1"/>
        <charset val="162"/>
      </rPr>
      <t>-</t>
    </r>
    <r>
      <rPr>
        <sz val="10"/>
        <rFont val="Times New Roman"/>
        <family val="1"/>
        <charset val="162"/>
      </rPr>
      <t>20</t>
    </r>
    <r>
      <rPr>
        <sz val="10"/>
        <rFont val="Times New Roman"/>
        <family val="1"/>
        <charset val="162"/>
      </rPr>
      <t>mA</t>
    </r>
    <r>
      <rPr>
        <sz val="10"/>
        <rFont val="Times New Roman"/>
        <family val="1"/>
        <charset val="162"/>
      </rPr>
      <t>Giriş</t>
    </r>
  </si>
  <si>
    <t>0/1-5VDC,0/2-10VDC,0/4-20mA DCÇıkış</t>
  </si>
  <si>
    <r>
      <rPr>
        <sz val="10"/>
        <rFont val="Times New Roman"/>
        <family val="1"/>
        <charset val="162"/>
      </rPr>
      <t>181,00</t>
    </r>
  </si>
  <si>
    <t>82.003.0120.0</t>
  </si>
  <si>
    <r>
      <rPr>
        <sz val="10"/>
        <rFont val="Times New Roman"/>
        <family val="1"/>
        <charset val="162"/>
      </rPr>
      <t>2-3-4</t>
    </r>
    <r>
      <rPr>
        <sz val="10"/>
        <rFont val="Times New Roman"/>
        <family val="1"/>
        <charset val="162"/>
      </rPr>
      <t>Uçlu</t>
    </r>
    <r>
      <rPr>
        <sz val="10"/>
        <rFont val="Times New Roman"/>
        <family val="1"/>
        <charset val="162"/>
      </rPr>
      <t>PT100</t>
    </r>
    <r>
      <rPr>
        <sz val="10"/>
        <rFont val="Times New Roman"/>
        <family val="1"/>
        <charset val="162"/>
      </rPr>
      <t xml:space="preserve"> Giriş</t>
    </r>
    <r>
      <rPr>
        <sz val="10"/>
        <rFont val="Times New Roman"/>
        <family val="1"/>
        <charset val="162"/>
      </rPr>
      <t>-150</t>
    </r>
    <r>
      <rPr>
        <sz val="10"/>
        <rFont val="Times New Roman"/>
        <family val="1"/>
        <charset val="162"/>
      </rPr>
      <t>…</t>
    </r>
    <r>
      <rPr>
        <sz val="10"/>
        <rFont val="Times New Roman"/>
        <family val="1"/>
        <charset val="162"/>
      </rPr>
      <t>+650</t>
    </r>
    <r>
      <rPr>
        <sz val="10"/>
        <rFont val="Times New Roman"/>
        <family val="1"/>
        <charset val="162"/>
      </rPr>
      <t xml:space="preserve"> °C</t>
    </r>
  </si>
  <si>
    <r>
      <rPr>
        <sz val="10"/>
        <rFont val="Times New Roman"/>
        <family val="1"/>
        <charset val="162"/>
      </rPr>
      <t>0/1-5</t>
    </r>
    <r>
      <rPr>
        <sz val="10"/>
        <rFont val="Times New Roman"/>
        <family val="1"/>
        <charset val="162"/>
      </rPr>
      <t>VDC,</t>
    </r>
    <r>
      <rPr>
        <sz val="10"/>
        <rFont val="Times New Roman"/>
        <family val="1"/>
        <charset val="162"/>
      </rPr>
      <t>0/2-10</t>
    </r>
    <r>
      <rPr>
        <sz val="10"/>
        <rFont val="Times New Roman"/>
        <family val="1"/>
        <charset val="162"/>
      </rPr>
      <t>VDC,0/4-20</t>
    </r>
    <r>
      <rPr>
        <sz val="10"/>
        <rFont val="Times New Roman"/>
        <family val="1"/>
        <charset val="162"/>
      </rPr>
      <t xml:space="preserve"> mA</t>
    </r>
    <r>
      <rPr>
        <sz val="10"/>
        <rFont val="Times New Roman"/>
        <family val="1"/>
        <charset val="162"/>
      </rPr>
      <t>DC</t>
    </r>
    <r>
      <rPr>
        <sz val="10"/>
        <rFont val="Times New Roman"/>
        <family val="1"/>
        <charset val="162"/>
      </rPr>
      <t>Çıkış</t>
    </r>
  </si>
  <si>
    <t>82.003.0130.0</t>
  </si>
  <si>
    <r>
      <rPr>
        <sz val="10"/>
        <rFont val="Times New Roman"/>
        <family val="1"/>
        <charset val="162"/>
      </rPr>
      <t>J,</t>
    </r>
    <r>
      <rPr>
        <sz val="10"/>
        <rFont val="Times New Roman"/>
        <family val="1"/>
        <charset val="162"/>
      </rPr>
      <t>K,</t>
    </r>
    <r>
      <rPr>
        <sz val="10"/>
        <rFont val="Times New Roman"/>
        <family val="1"/>
        <charset val="162"/>
      </rPr>
      <t>E,</t>
    </r>
    <r>
      <rPr>
        <sz val="10"/>
        <rFont val="Times New Roman"/>
        <family val="1"/>
        <charset val="162"/>
      </rPr>
      <t>N,</t>
    </r>
    <r>
      <rPr>
        <sz val="10"/>
        <rFont val="Times New Roman"/>
        <family val="1"/>
        <charset val="162"/>
      </rPr>
      <t>S,</t>
    </r>
    <r>
      <rPr>
        <sz val="10"/>
        <rFont val="Times New Roman"/>
        <family val="1"/>
        <charset val="162"/>
      </rPr>
      <t>R,</t>
    </r>
    <r>
      <rPr>
        <sz val="10"/>
        <rFont val="Times New Roman"/>
        <family val="1"/>
        <charset val="162"/>
      </rPr>
      <t>B,</t>
    </r>
    <r>
      <rPr>
        <sz val="10"/>
        <rFont val="Times New Roman"/>
        <family val="1"/>
        <charset val="162"/>
      </rPr>
      <t>T</t>
    </r>
    <r>
      <rPr>
        <sz val="10"/>
        <rFont val="Times New Roman"/>
        <family val="1"/>
        <charset val="162"/>
      </rPr>
      <t>tip</t>
    </r>
    <r>
      <rPr>
        <sz val="10"/>
        <rFont val="Times New Roman"/>
        <family val="1"/>
        <charset val="162"/>
      </rPr>
      <t>Termocouple</t>
    </r>
  </si>
  <si>
    <t>82.003.0210.0</t>
  </si>
  <si>
    <r>
      <rPr>
        <sz val="10"/>
        <rFont val="Times New Roman"/>
        <family val="1"/>
        <charset val="162"/>
      </rPr>
      <t>3</t>
    </r>
    <r>
      <rPr>
        <sz val="10"/>
        <rFont val="Times New Roman"/>
        <family val="1"/>
        <charset val="162"/>
      </rPr>
      <t>yollu</t>
    </r>
    <r>
      <rPr>
        <sz val="10"/>
        <rFont val="Times New Roman"/>
        <family val="1"/>
        <charset val="162"/>
      </rPr>
      <t>Galvanik</t>
    </r>
    <r>
      <rPr>
        <sz val="10"/>
        <rFont val="Times New Roman"/>
        <family val="1"/>
        <charset val="162"/>
      </rPr>
      <t>İzolasyon</t>
    </r>
    <r>
      <rPr>
        <sz val="10"/>
        <rFont val="Times New Roman"/>
        <family val="1"/>
        <charset val="162"/>
      </rPr>
      <t>/</t>
    </r>
    <r>
      <rPr>
        <sz val="10"/>
        <rFont val="Times New Roman"/>
        <family val="1"/>
        <charset val="162"/>
      </rPr>
      <t>Aktif-Pasif</t>
    </r>
  </si>
  <si>
    <r>
      <rPr>
        <sz val="10"/>
        <rFont val="Times New Roman"/>
        <family val="1"/>
        <charset val="162"/>
      </rPr>
      <t>0</t>
    </r>
    <r>
      <rPr>
        <sz val="10"/>
        <rFont val="Times New Roman"/>
        <family val="1"/>
        <charset val="162"/>
      </rPr>
      <t>...</t>
    </r>
    <r>
      <rPr>
        <sz val="10"/>
        <rFont val="Times New Roman"/>
        <family val="1"/>
        <charset val="162"/>
      </rPr>
      <t>20</t>
    </r>
    <r>
      <rPr>
        <sz val="10"/>
        <rFont val="Times New Roman"/>
        <family val="1"/>
        <charset val="162"/>
      </rPr>
      <t>mA</t>
    </r>
    <r>
      <rPr>
        <sz val="10"/>
        <rFont val="Times New Roman"/>
        <family val="1"/>
        <charset val="162"/>
      </rPr>
      <t>DC</t>
    </r>
    <r>
      <rPr>
        <sz val="10"/>
        <rFont val="Times New Roman"/>
        <family val="1"/>
        <charset val="162"/>
      </rPr>
      <t>Giriş</t>
    </r>
    <r>
      <rPr>
        <sz val="10"/>
        <rFont val="Times New Roman"/>
        <family val="1"/>
        <charset val="162"/>
      </rPr>
      <t>-</t>
    </r>
    <r>
      <rPr>
        <sz val="10"/>
        <rFont val="Times New Roman"/>
        <family val="1"/>
        <charset val="162"/>
      </rPr>
      <t>0</t>
    </r>
    <r>
      <rPr>
        <sz val="10"/>
        <rFont val="Times New Roman"/>
        <family val="1"/>
        <charset val="162"/>
      </rPr>
      <t>...</t>
    </r>
    <r>
      <rPr>
        <sz val="10"/>
        <rFont val="Times New Roman"/>
        <family val="1"/>
        <charset val="162"/>
      </rPr>
      <t>20</t>
    </r>
    <r>
      <rPr>
        <sz val="10"/>
        <rFont val="Times New Roman"/>
        <family val="1"/>
        <charset val="162"/>
      </rPr>
      <t>mA</t>
    </r>
    <r>
      <rPr>
        <sz val="10"/>
        <rFont val="Times New Roman"/>
        <family val="1"/>
        <charset val="162"/>
      </rPr>
      <t>Çıkış</t>
    </r>
  </si>
  <si>
    <r>
      <rPr>
        <sz val="10"/>
        <rFont val="Times New Roman"/>
        <family val="1"/>
        <charset val="162"/>
      </rPr>
      <t>155,00</t>
    </r>
  </si>
  <si>
    <t>82.003.0200.0</t>
  </si>
  <si>
    <t>75mV-20V,0-20mA(bipolar) J,K,R,S,T,B,E,NTC; Pt100,Pt500,Pt1000</t>
  </si>
  <si>
    <t>0-4-20mA,0-5V,0-10V,1-5V,2-10 Vçıkış</t>
  </si>
  <si>
    <r>
      <rPr>
        <sz val="10"/>
        <rFont val="Times New Roman"/>
        <family val="1"/>
        <charset val="162"/>
      </rPr>
      <t>278,00</t>
    </r>
  </si>
  <si>
    <t>82.003.0201.0</t>
  </si>
  <si>
    <t>75mV-20V,0-20mA(bipolar) J,K,R,S,T,B,E,N TC;Pt100,Pt500,Pt1000</t>
  </si>
  <si>
    <t>(-20/+20mA)ve(-10/+10V)3 YolluGalvanik İzl.</t>
  </si>
  <si>
    <t>82.003.0250.0</t>
  </si>
  <si>
    <t>0...+10V;0...20mA activeorpassive;J,K,R,S,T,B,E,NTC; wire;1-100kOhmPotentiometer;</t>
  </si>
  <si>
    <t>0...20mAor4...20mAAktif-Pasifİzolasyon 0…+10 V  -4</t>
  </si>
  <si>
    <t>Pt100,Pt500,Pt1000,Ni100.2,3,4</t>
  </si>
  <si>
    <r>
      <rPr>
        <sz val="10"/>
        <rFont val="Times New Roman"/>
        <family val="1"/>
        <charset val="162"/>
      </rPr>
      <t>Yollu</t>
    </r>
    <r>
      <rPr>
        <sz val="10"/>
        <rFont val="Times New Roman"/>
        <family val="1"/>
        <charset val="162"/>
      </rPr>
      <t>Galvanik</t>
    </r>
    <r>
      <rPr>
        <sz val="10"/>
        <rFont val="Times New Roman"/>
        <family val="1"/>
        <charset val="162"/>
      </rPr>
      <t xml:space="preserve">  İzolasyon</t>
    </r>
  </si>
  <si>
    <r>
      <rPr>
        <sz val="10"/>
        <rFont val="Times New Roman"/>
        <family val="1"/>
        <charset val="162"/>
      </rPr>
      <t>83.036.1000.0</t>
    </r>
  </si>
  <si>
    <r>
      <rPr>
        <sz val="10"/>
        <rFont val="Times New Roman"/>
        <family val="1"/>
        <charset val="162"/>
      </rPr>
      <t>Bus</t>
    </r>
    <r>
      <rPr>
        <sz val="10"/>
        <rFont val="Times New Roman"/>
        <family val="1"/>
        <charset val="162"/>
      </rPr>
      <t xml:space="preserve"> coupler</t>
    </r>
    <r>
      <rPr>
        <sz val="10"/>
        <rFont val="Times New Roman"/>
        <family val="1"/>
        <charset val="162"/>
      </rPr>
      <t xml:space="preserve"> Profibus</t>
    </r>
    <r>
      <rPr>
        <sz val="10"/>
        <rFont val="Times New Roman"/>
        <family val="1"/>
        <charset val="162"/>
      </rPr>
      <t xml:space="preserve"> DP-V1</t>
    </r>
    <r>
      <rPr>
        <sz val="10"/>
        <rFont val="Times New Roman"/>
        <family val="1"/>
        <charset val="162"/>
      </rPr>
      <t xml:space="preserve"> Slave,</t>
    </r>
    <r>
      <rPr>
        <sz val="10"/>
        <rFont val="Times New Roman"/>
        <family val="1"/>
        <charset val="162"/>
      </rPr>
      <t xml:space="preserve"> 9-pole</t>
    </r>
    <r>
      <rPr>
        <sz val="10"/>
        <rFont val="Times New Roman"/>
        <family val="1"/>
        <charset val="162"/>
      </rPr>
      <t xml:space="preserve"> sub-D</t>
    </r>
    <r>
      <rPr>
        <sz val="10"/>
        <rFont val="Times New Roman"/>
        <family val="1"/>
        <charset val="162"/>
      </rPr>
      <t xml:space="preserve"> socket</t>
    </r>
  </si>
  <si>
    <r>
      <rPr>
        <sz val="10"/>
        <rFont val="Times New Roman"/>
        <family val="1"/>
        <charset val="162"/>
      </rPr>
      <t>Profibus</t>
    </r>
    <r>
      <rPr>
        <sz val="10"/>
        <rFont val="Times New Roman"/>
        <family val="1"/>
        <charset val="162"/>
      </rPr>
      <t xml:space="preserve"> DP</t>
    </r>
    <r>
      <rPr>
        <sz val="10"/>
        <rFont val="Times New Roman"/>
        <family val="1"/>
        <charset val="162"/>
      </rPr>
      <t xml:space="preserve"> to</t>
    </r>
    <r>
      <rPr>
        <sz val="10"/>
        <rFont val="Times New Roman"/>
        <family val="1"/>
        <charset val="162"/>
      </rPr>
      <t xml:space="preserve"> EN50170</t>
    </r>
  </si>
  <si>
    <r>
      <rPr>
        <sz val="10"/>
        <rFont val="Times New Roman"/>
        <family val="1"/>
        <charset val="162"/>
      </rPr>
      <t>83.036.1020.0</t>
    </r>
  </si>
  <si>
    <r>
      <rPr>
        <sz val="10"/>
        <rFont val="Times New Roman"/>
        <family val="1"/>
        <charset val="162"/>
      </rPr>
      <t>ricosflex</t>
    </r>
    <r>
      <rPr>
        <sz val="10"/>
        <rFont val="Times New Roman"/>
        <family val="1"/>
        <charset val="162"/>
      </rPr>
      <t xml:space="preserve"> BC</t>
    </r>
    <r>
      <rPr>
        <sz val="10"/>
        <rFont val="Times New Roman"/>
        <family val="1"/>
        <charset val="162"/>
      </rPr>
      <t xml:space="preserve"> CANopen,</t>
    </r>
    <r>
      <rPr>
        <sz val="10"/>
        <rFont val="Times New Roman"/>
        <family val="1"/>
        <charset val="162"/>
      </rPr>
      <t xml:space="preserve"> 9-pole</t>
    </r>
    <r>
      <rPr>
        <sz val="10"/>
        <rFont val="Times New Roman"/>
        <family val="1"/>
        <charset val="162"/>
      </rPr>
      <t xml:space="preserve"> sub-D</t>
    </r>
    <r>
      <rPr>
        <sz val="10"/>
        <rFont val="Times New Roman"/>
        <family val="1"/>
        <charset val="162"/>
      </rPr>
      <t xml:space="preserve"> plug</t>
    </r>
  </si>
  <si>
    <r>
      <rPr>
        <sz val="10"/>
        <rFont val="Times New Roman"/>
        <family val="1"/>
        <charset val="162"/>
      </rPr>
      <t>CANopen</t>
    </r>
  </si>
  <si>
    <r>
      <rPr>
        <sz val="10"/>
        <rFont val="Times New Roman"/>
        <family val="1"/>
        <charset val="162"/>
      </rPr>
      <t>83.036.1040.0</t>
    </r>
  </si>
  <si>
    <r>
      <rPr>
        <sz val="10"/>
        <rFont val="Times New Roman"/>
        <family val="1"/>
        <charset val="162"/>
      </rPr>
      <t>ricosflex</t>
    </r>
    <r>
      <rPr>
        <sz val="10"/>
        <rFont val="Times New Roman"/>
        <family val="1"/>
        <charset val="162"/>
      </rPr>
      <t xml:space="preserve"> BC</t>
    </r>
    <r>
      <rPr>
        <sz val="10"/>
        <rFont val="Times New Roman"/>
        <family val="1"/>
        <charset val="162"/>
      </rPr>
      <t xml:space="preserve"> MODBUS,</t>
    </r>
    <r>
      <rPr>
        <sz val="10"/>
        <rFont val="Times New Roman"/>
        <family val="1"/>
        <charset val="162"/>
      </rPr>
      <t xml:space="preserve"> RJ45</t>
    </r>
    <r>
      <rPr>
        <sz val="10"/>
        <rFont val="Times New Roman"/>
        <family val="1"/>
        <charset val="162"/>
      </rPr>
      <t xml:space="preserve">  /</t>
    </r>
    <r>
      <rPr>
        <sz val="10"/>
        <rFont val="Times New Roman"/>
        <family val="1"/>
        <charset val="162"/>
      </rPr>
      <t xml:space="preserve"> Ethernet</t>
    </r>
    <r>
      <rPr>
        <sz val="10"/>
        <rFont val="Times New Roman"/>
        <family val="1"/>
        <charset val="162"/>
      </rPr>
      <t xml:space="preserve"> 10/100</t>
    </r>
    <r>
      <rPr>
        <sz val="10"/>
        <rFont val="Times New Roman"/>
        <family val="1"/>
        <charset val="162"/>
      </rPr>
      <t xml:space="preserve"> Mbit</t>
    </r>
  </si>
  <si>
    <r>
      <rPr>
        <sz val="10"/>
        <rFont val="Times New Roman"/>
        <family val="1"/>
        <charset val="162"/>
      </rPr>
      <t>MODBUS-TCP</t>
    </r>
  </si>
  <si>
    <r>
      <rPr>
        <sz val="10"/>
        <rFont val="Times New Roman"/>
        <family val="1"/>
        <charset val="162"/>
      </rPr>
      <t>83.036.1010.0</t>
    </r>
  </si>
  <si>
    <r>
      <rPr>
        <sz val="10"/>
        <rFont val="Times New Roman"/>
        <family val="1"/>
        <charset val="162"/>
      </rPr>
      <t>ricosflex</t>
    </r>
    <r>
      <rPr>
        <sz val="10"/>
        <rFont val="Times New Roman"/>
        <family val="1"/>
        <charset val="162"/>
      </rPr>
      <t xml:space="preserve">  BC</t>
    </r>
    <r>
      <rPr>
        <sz val="10"/>
        <rFont val="Times New Roman"/>
        <family val="1"/>
        <charset val="162"/>
      </rPr>
      <t xml:space="preserve"> PROFINET,</t>
    </r>
    <r>
      <rPr>
        <sz val="10"/>
        <rFont val="Times New Roman"/>
        <family val="1"/>
        <charset val="162"/>
      </rPr>
      <t xml:space="preserve"> 2</t>
    </r>
    <r>
      <rPr>
        <sz val="10"/>
        <rFont val="Times New Roman"/>
        <family val="1"/>
        <charset val="162"/>
      </rPr>
      <t xml:space="preserve"> x</t>
    </r>
    <r>
      <rPr>
        <sz val="10"/>
        <rFont val="Times New Roman"/>
        <family val="1"/>
        <charset val="162"/>
      </rPr>
      <t xml:space="preserve"> RJ45</t>
    </r>
    <r>
      <rPr>
        <sz val="10"/>
        <rFont val="Times New Roman"/>
        <family val="1"/>
        <charset val="162"/>
      </rPr>
      <t xml:space="preserve">  /</t>
    </r>
    <r>
      <rPr>
        <sz val="10"/>
        <rFont val="Times New Roman"/>
        <family val="1"/>
        <charset val="162"/>
      </rPr>
      <t xml:space="preserve"> Ethernet</t>
    </r>
    <r>
      <rPr>
        <sz val="10"/>
        <rFont val="Times New Roman"/>
        <family val="1"/>
        <charset val="162"/>
      </rPr>
      <t xml:space="preserve"> 100</t>
    </r>
  </si>
  <si>
    <r>
      <rPr>
        <sz val="10"/>
        <rFont val="Times New Roman"/>
        <family val="1"/>
        <charset val="162"/>
      </rPr>
      <t>PROFINET-IO</t>
    </r>
  </si>
  <si>
    <r>
      <rPr>
        <sz val="10"/>
        <rFont val="Times New Roman"/>
        <family val="1"/>
        <charset val="162"/>
      </rPr>
      <t>83.036.1050.0</t>
    </r>
  </si>
  <si>
    <r>
      <rPr>
        <sz val="10"/>
        <rFont val="Times New Roman"/>
        <family val="1"/>
        <charset val="162"/>
      </rPr>
      <t>Mbit</t>
    </r>
    <r>
      <rPr>
        <sz val="10"/>
        <rFont val="Times New Roman"/>
        <family val="1"/>
        <charset val="162"/>
      </rPr>
      <t xml:space="preserve"> ricosflex</t>
    </r>
    <r>
      <rPr>
        <sz val="10"/>
        <rFont val="Times New Roman"/>
        <family val="1"/>
        <charset val="162"/>
      </rPr>
      <t xml:space="preserve"> BC</t>
    </r>
    <r>
      <rPr>
        <sz val="10"/>
        <rFont val="Times New Roman"/>
        <family val="1"/>
        <charset val="162"/>
      </rPr>
      <t xml:space="preserve"> EtherNet</t>
    </r>
    <r>
      <rPr>
        <sz val="10"/>
        <rFont val="Times New Roman"/>
        <family val="1"/>
        <charset val="162"/>
      </rPr>
      <t xml:space="preserve">  /</t>
    </r>
    <r>
      <rPr>
        <sz val="10"/>
        <rFont val="Times New Roman"/>
        <family val="1"/>
        <charset val="162"/>
      </rPr>
      <t xml:space="preserve"> IP,</t>
    </r>
    <r>
      <rPr>
        <sz val="10"/>
        <rFont val="Times New Roman"/>
        <family val="1"/>
        <charset val="162"/>
      </rPr>
      <t xml:space="preserve"> RJ45</t>
    </r>
  </si>
  <si>
    <r>
      <rPr>
        <sz val="10"/>
        <rFont val="Times New Roman"/>
        <family val="1"/>
        <charset val="162"/>
      </rPr>
      <t>EtherNet/IP</t>
    </r>
  </si>
  <si>
    <r>
      <rPr>
        <sz val="10"/>
        <rFont val="Times New Roman"/>
        <family val="1"/>
        <charset val="162"/>
      </rPr>
      <t>83.036.1060.0</t>
    </r>
  </si>
  <si>
    <r>
      <rPr>
        <sz val="10"/>
        <rFont val="Times New Roman"/>
        <family val="1"/>
        <charset val="162"/>
      </rPr>
      <t>ricosflex</t>
    </r>
    <r>
      <rPr>
        <sz val="10"/>
        <rFont val="Times New Roman"/>
        <family val="1"/>
        <charset val="162"/>
      </rPr>
      <t xml:space="preserve">  BC</t>
    </r>
    <r>
      <rPr>
        <sz val="10"/>
        <rFont val="Times New Roman"/>
        <family val="1"/>
        <charset val="162"/>
      </rPr>
      <t xml:space="preserve"> EtherCAT,</t>
    </r>
    <r>
      <rPr>
        <sz val="10"/>
        <rFont val="Times New Roman"/>
        <family val="1"/>
        <charset val="162"/>
      </rPr>
      <t xml:space="preserve"> 2x</t>
    </r>
    <r>
      <rPr>
        <sz val="10"/>
        <rFont val="Times New Roman"/>
        <family val="1"/>
        <charset val="162"/>
      </rPr>
      <t xml:space="preserve"> RJ45</t>
    </r>
  </si>
  <si>
    <r>
      <rPr>
        <sz val="10"/>
        <rFont val="Times New Roman"/>
        <family val="1"/>
        <charset val="162"/>
      </rPr>
      <t>EtherCAT</t>
    </r>
  </si>
  <si>
    <r>
      <rPr>
        <sz val="10"/>
        <rFont val="Times New Roman"/>
        <family val="1"/>
        <charset val="162"/>
      </rPr>
      <t>83.036.0000.0</t>
    </r>
  </si>
  <si>
    <r>
      <rPr>
        <sz val="10"/>
        <rFont val="Times New Roman"/>
        <family val="1"/>
        <charset val="162"/>
      </rPr>
      <t>Potansiyel</t>
    </r>
    <r>
      <rPr>
        <sz val="10"/>
        <rFont val="Times New Roman"/>
        <family val="1"/>
        <charset val="162"/>
      </rPr>
      <t xml:space="preserve"> Dağıtıcı,</t>
    </r>
    <r>
      <rPr>
        <sz val="10"/>
        <rFont val="Times New Roman"/>
        <family val="1"/>
        <charset val="162"/>
      </rPr>
      <t>ricosflex</t>
    </r>
    <r>
      <rPr>
        <sz val="10"/>
        <rFont val="Times New Roman"/>
        <family val="1"/>
        <charset val="162"/>
      </rPr>
      <t>PV</t>
    </r>
    <r>
      <rPr>
        <sz val="10"/>
        <rFont val="Times New Roman"/>
        <family val="1"/>
        <charset val="162"/>
      </rPr>
      <t>8xDC24V</t>
    </r>
  </si>
  <si>
    <r>
      <rPr>
        <sz val="10"/>
        <rFont val="Times New Roman"/>
        <family val="1"/>
        <charset val="162"/>
      </rPr>
      <t>83.036.0010.0</t>
    </r>
  </si>
  <si>
    <r>
      <rPr>
        <sz val="10"/>
        <rFont val="Times New Roman"/>
        <family val="1"/>
        <charset val="162"/>
      </rPr>
      <t>Potansiyel</t>
    </r>
    <r>
      <rPr>
        <sz val="10"/>
        <rFont val="Times New Roman"/>
        <family val="1"/>
        <charset val="162"/>
      </rPr>
      <t xml:space="preserve"> Dağıtıcı,</t>
    </r>
    <r>
      <rPr>
        <sz val="10"/>
        <rFont val="Times New Roman"/>
        <family val="1"/>
        <charset val="162"/>
      </rPr>
      <t>ricosflex</t>
    </r>
    <r>
      <rPr>
        <sz val="10"/>
        <rFont val="Times New Roman"/>
        <family val="1"/>
        <charset val="162"/>
      </rPr>
      <t>PV</t>
    </r>
    <r>
      <rPr>
        <sz val="10"/>
        <rFont val="Times New Roman"/>
        <family val="1"/>
        <charset val="162"/>
      </rPr>
      <t>8xDC0V</t>
    </r>
  </si>
  <si>
    <r>
      <rPr>
        <sz val="10"/>
        <rFont val="Times New Roman"/>
        <family val="1"/>
        <charset val="162"/>
      </rPr>
      <t>83.036.0020.0</t>
    </r>
  </si>
  <si>
    <r>
      <rPr>
        <sz val="10"/>
        <rFont val="Times New Roman"/>
        <family val="1"/>
        <charset val="162"/>
      </rPr>
      <t>Potansiyel</t>
    </r>
    <r>
      <rPr>
        <sz val="10"/>
        <rFont val="Times New Roman"/>
        <family val="1"/>
        <charset val="162"/>
      </rPr>
      <t xml:space="preserve"> Dağıtıcı,</t>
    </r>
    <r>
      <rPr>
        <sz val="10"/>
        <rFont val="Times New Roman"/>
        <family val="1"/>
        <charset val="162"/>
      </rPr>
      <t>ricosflex</t>
    </r>
    <r>
      <rPr>
        <sz val="10"/>
        <rFont val="Times New Roman"/>
        <family val="1"/>
        <charset val="162"/>
      </rPr>
      <t>PV</t>
    </r>
    <r>
      <rPr>
        <sz val="10"/>
        <rFont val="Times New Roman"/>
        <family val="1"/>
        <charset val="162"/>
      </rPr>
      <t>4xDC24V</t>
    </r>
    <r>
      <rPr>
        <sz val="10"/>
        <rFont val="Times New Roman"/>
        <family val="1"/>
        <charset val="162"/>
      </rPr>
      <t>4xDC0V</t>
    </r>
  </si>
  <si>
    <r>
      <rPr>
        <sz val="10"/>
        <rFont val="Times New Roman"/>
        <family val="1"/>
        <charset val="162"/>
      </rPr>
      <t>83.036.0030.0</t>
    </r>
  </si>
  <si>
    <r>
      <rPr>
        <sz val="10"/>
        <rFont val="Times New Roman"/>
        <family val="1"/>
        <charset val="162"/>
      </rPr>
      <t>Güç-Enerji</t>
    </r>
    <r>
      <rPr>
        <sz val="10"/>
        <rFont val="Times New Roman"/>
        <family val="1"/>
        <charset val="162"/>
      </rPr>
      <t>Modülü,</t>
    </r>
    <r>
      <rPr>
        <sz val="10"/>
        <rFont val="Times New Roman"/>
        <family val="1"/>
        <charset val="162"/>
      </rPr>
      <t xml:space="preserve">  ricosflex</t>
    </r>
    <r>
      <rPr>
        <sz val="10"/>
        <rFont val="Times New Roman"/>
        <family val="1"/>
        <charset val="162"/>
      </rPr>
      <t>PW</t>
    </r>
    <r>
      <rPr>
        <sz val="10"/>
        <rFont val="Times New Roman"/>
        <family val="1"/>
        <charset val="162"/>
      </rPr>
      <t>DC</t>
    </r>
    <r>
      <rPr>
        <sz val="10"/>
        <rFont val="Times New Roman"/>
        <family val="1"/>
        <charset val="162"/>
      </rPr>
      <t>24V</t>
    </r>
    <r>
      <rPr>
        <sz val="10"/>
        <rFont val="Times New Roman"/>
        <family val="1"/>
        <charset val="162"/>
      </rPr>
      <t>-</t>
    </r>
    <r>
      <rPr>
        <sz val="10"/>
        <rFont val="Times New Roman"/>
        <family val="1"/>
        <charset val="162"/>
      </rPr>
      <t>Aşırı</t>
    </r>
    <r>
      <rPr>
        <sz val="10"/>
        <rFont val="Times New Roman"/>
        <family val="1"/>
        <charset val="162"/>
      </rPr>
      <t>Gerilim</t>
    </r>
    <r>
      <rPr>
        <sz val="10"/>
        <rFont val="Times New Roman"/>
        <family val="1"/>
        <charset val="162"/>
      </rPr>
      <t>Korumalı</t>
    </r>
    <r>
      <rPr>
        <sz val="10"/>
        <rFont val="Times New Roman"/>
        <family val="1"/>
        <charset val="162"/>
      </rPr>
      <t>Güç-Enerji</t>
    </r>
    <r>
      <rPr>
        <sz val="10"/>
        <rFont val="Times New Roman"/>
        <family val="1"/>
        <charset val="162"/>
      </rPr>
      <t>Modülü,</t>
    </r>
    <r>
      <rPr>
        <sz val="10"/>
        <rFont val="Times New Roman"/>
        <family val="1"/>
        <charset val="162"/>
      </rPr>
      <t>ricosflex</t>
    </r>
    <r>
      <rPr>
        <sz val="10"/>
        <rFont val="Times New Roman"/>
        <family val="1"/>
        <charset val="162"/>
      </rPr>
      <t>PW</t>
    </r>
  </si>
  <si>
    <r>
      <rPr>
        <sz val="10"/>
        <rFont val="Times New Roman"/>
        <family val="1"/>
        <charset val="162"/>
      </rPr>
      <t>83.036.0040.0</t>
    </r>
  </si>
  <si>
    <r>
      <rPr>
        <sz val="10"/>
        <rFont val="Times New Roman"/>
        <family val="1"/>
        <charset val="162"/>
      </rPr>
      <t>24V/5V</t>
    </r>
    <r>
      <rPr>
        <sz val="10"/>
        <rFont val="Times New Roman"/>
        <family val="1"/>
        <charset val="162"/>
      </rPr>
      <t>-</t>
    </r>
    <r>
      <rPr>
        <sz val="10"/>
        <rFont val="Times New Roman"/>
        <family val="1"/>
        <charset val="162"/>
      </rPr>
      <t>Aşırı</t>
    </r>
    <r>
      <rPr>
        <sz val="10"/>
        <rFont val="Times New Roman"/>
        <family val="1"/>
        <charset val="162"/>
      </rPr>
      <t>Gerilim</t>
    </r>
    <r>
      <rPr>
        <sz val="10"/>
        <rFont val="Times New Roman"/>
        <family val="1"/>
        <charset val="162"/>
      </rPr>
      <t>Korumalı</t>
    </r>
  </si>
  <si>
    <r>
      <rPr>
        <sz val="10"/>
        <rFont val="Times New Roman"/>
        <family val="1"/>
        <charset val="162"/>
      </rPr>
      <t>222,00</t>
    </r>
  </si>
  <si>
    <r>
      <rPr>
        <sz val="10"/>
        <rFont val="Times New Roman"/>
        <family val="1"/>
        <charset val="162"/>
      </rPr>
      <t>83.036.2100.0</t>
    </r>
  </si>
  <si>
    <r>
      <rPr>
        <sz val="10"/>
        <rFont val="Times New Roman"/>
        <family val="1"/>
        <charset val="162"/>
      </rPr>
      <t>Dijital</t>
    </r>
    <r>
      <rPr>
        <sz val="10"/>
        <rFont val="Times New Roman"/>
        <family val="1"/>
        <charset val="162"/>
      </rPr>
      <t>Giriş</t>
    </r>
    <r>
      <rPr>
        <sz val="10"/>
        <rFont val="Times New Roman"/>
        <family val="1"/>
        <charset val="162"/>
      </rPr>
      <t>Modülü,</t>
    </r>
    <r>
      <rPr>
        <sz val="10"/>
        <rFont val="Times New Roman"/>
        <family val="1"/>
        <charset val="162"/>
      </rPr>
      <t xml:space="preserve"> ricosflex</t>
    </r>
    <r>
      <rPr>
        <sz val="10"/>
        <rFont val="Times New Roman"/>
        <family val="1"/>
        <charset val="162"/>
      </rPr>
      <t>2</t>
    </r>
    <r>
      <rPr>
        <sz val="10"/>
        <rFont val="Times New Roman"/>
        <family val="1"/>
        <charset val="162"/>
      </rPr>
      <t>x</t>
    </r>
    <r>
      <rPr>
        <sz val="10"/>
        <rFont val="Times New Roman"/>
        <family val="1"/>
        <charset val="162"/>
      </rPr>
      <t>DI</t>
    </r>
    <r>
      <rPr>
        <sz val="10"/>
        <rFont val="Times New Roman"/>
        <family val="1"/>
        <charset val="162"/>
      </rPr>
      <t>DC24V</t>
    </r>
  </si>
  <si>
    <r>
      <rPr>
        <sz val="10"/>
        <rFont val="Times New Roman"/>
        <family val="1"/>
        <charset val="162"/>
      </rPr>
      <t>42,00</t>
    </r>
  </si>
  <si>
    <r>
      <rPr>
        <sz val="10"/>
        <rFont val="Times New Roman"/>
        <family val="1"/>
        <charset val="162"/>
      </rPr>
      <t>83.036.2200.0</t>
    </r>
  </si>
  <si>
    <r>
      <rPr>
        <sz val="10"/>
        <rFont val="Times New Roman"/>
        <family val="1"/>
        <charset val="162"/>
      </rPr>
      <t>Dijital</t>
    </r>
    <r>
      <rPr>
        <sz val="10"/>
        <rFont val="Times New Roman"/>
        <family val="1"/>
        <charset val="162"/>
      </rPr>
      <t>Giriş</t>
    </r>
    <r>
      <rPr>
        <sz val="10"/>
        <rFont val="Times New Roman"/>
        <family val="1"/>
        <charset val="162"/>
      </rPr>
      <t>Modülü,</t>
    </r>
    <r>
      <rPr>
        <sz val="10"/>
        <rFont val="Times New Roman"/>
        <family val="1"/>
        <charset val="162"/>
      </rPr>
      <t xml:space="preserve"> ricosflex</t>
    </r>
    <r>
      <rPr>
        <sz val="10"/>
        <rFont val="Times New Roman"/>
        <family val="1"/>
        <charset val="162"/>
      </rPr>
      <t>4</t>
    </r>
    <r>
      <rPr>
        <sz val="10"/>
        <rFont val="Times New Roman"/>
        <family val="1"/>
        <charset val="162"/>
      </rPr>
      <t>x</t>
    </r>
    <r>
      <rPr>
        <sz val="10"/>
        <rFont val="Times New Roman"/>
        <family val="1"/>
        <charset val="162"/>
      </rPr>
      <t>DI</t>
    </r>
    <r>
      <rPr>
        <sz val="10"/>
        <rFont val="Times New Roman"/>
        <family val="1"/>
        <charset val="162"/>
      </rPr>
      <t>DC24V</t>
    </r>
  </si>
  <si>
    <r>
      <rPr>
        <sz val="10"/>
        <rFont val="Times New Roman"/>
        <family val="1"/>
        <charset val="162"/>
      </rPr>
      <t>55,00</t>
    </r>
  </si>
  <si>
    <r>
      <rPr>
        <sz val="10"/>
        <rFont val="Times New Roman"/>
        <family val="1"/>
        <charset val="162"/>
      </rPr>
      <t>83.036.2300.0</t>
    </r>
  </si>
  <si>
    <r>
      <rPr>
        <sz val="10"/>
        <rFont val="Times New Roman"/>
        <family val="1"/>
        <charset val="162"/>
      </rPr>
      <t>Dijital</t>
    </r>
    <r>
      <rPr>
        <sz val="10"/>
        <rFont val="Times New Roman"/>
        <family val="1"/>
        <charset val="162"/>
      </rPr>
      <t>Giriş</t>
    </r>
    <r>
      <rPr>
        <sz val="10"/>
        <rFont val="Times New Roman"/>
        <family val="1"/>
        <charset val="162"/>
      </rPr>
      <t>Modülü,</t>
    </r>
    <r>
      <rPr>
        <sz val="10"/>
        <rFont val="Times New Roman"/>
        <family val="1"/>
        <charset val="162"/>
      </rPr>
      <t xml:space="preserve"> ricosflex</t>
    </r>
    <r>
      <rPr>
        <sz val="10"/>
        <rFont val="Times New Roman"/>
        <family val="1"/>
        <charset val="162"/>
      </rPr>
      <t>8</t>
    </r>
    <r>
      <rPr>
        <sz val="10"/>
        <rFont val="Times New Roman"/>
        <family val="1"/>
        <charset val="162"/>
      </rPr>
      <t>x</t>
    </r>
    <r>
      <rPr>
        <sz val="10"/>
        <rFont val="Times New Roman"/>
        <family val="1"/>
        <charset val="162"/>
      </rPr>
      <t>DI</t>
    </r>
    <r>
      <rPr>
        <sz val="10"/>
        <rFont val="Times New Roman"/>
        <family val="1"/>
        <charset val="162"/>
      </rPr>
      <t>DC24V</t>
    </r>
  </si>
  <si>
    <r>
      <rPr>
        <sz val="10"/>
        <rFont val="Times New Roman"/>
        <family val="1"/>
        <charset val="162"/>
      </rPr>
      <t>86,00</t>
    </r>
  </si>
  <si>
    <r>
      <rPr>
        <sz val="10"/>
        <rFont val="Times New Roman"/>
        <family val="1"/>
        <charset val="162"/>
      </rPr>
      <t>83.036.3100.0</t>
    </r>
  </si>
  <si>
    <r>
      <rPr>
        <sz val="10"/>
        <rFont val="Times New Roman"/>
        <family val="1"/>
        <charset val="162"/>
      </rPr>
      <t>Dijital</t>
    </r>
    <r>
      <rPr>
        <sz val="10"/>
        <rFont val="Times New Roman"/>
        <family val="1"/>
        <charset val="162"/>
      </rPr>
      <t>Çıkış</t>
    </r>
    <r>
      <rPr>
        <sz val="10"/>
        <rFont val="Times New Roman"/>
        <family val="1"/>
        <charset val="162"/>
      </rPr>
      <t>Modülü,</t>
    </r>
    <r>
      <rPr>
        <sz val="10"/>
        <rFont val="Times New Roman"/>
        <family val="1"/>
        <charset val="162"/>
      </rPr>
      <t xml:space="preserve"> ricosflex</t>
    </r>
    <r>
      <rPr>
        <sz val="10"/>
        <rFont val="Times New Roman"/>
        <family val="1"/>
        <charset val="162"/>
      </rPr>
      <t xml:space="preserve"> 2xDO</t>
    </r>
    <r>
      <rPr>
        <sz val="10"/>
        <rFont val="Times New Roman"/>
        <family val="1"/>
        <charset val="162"/>
      </rPr>
      <t>DC24V</t>
    </r>
    <r>
      <rPr>
        <sz val="10"/>
        <rFont val="Times New Roman"/>
        <family val="1"/>
        <charset val="162"/>
      </rPr>
      <t>0,5A</t>
    </r>
  </si>
  <si>
    <r>
      <rPr>
        <sz val="10"/>
        <rFont val="Times New Roman"/>
        <family val="1"/>
        <charset val="162"/>
      </rPr>
      <t>52,00</t>
    </r>
  </si>
  <si>
    <r>
      <rPr>
        <sz val="10"/>
        <rFont val="Times New Roman"/>
        <family val="1"/>
        <charset val="162"/>
      </rPr>
      <t>83.036.3110.0</t>
    </r>
  </si>
  <si>
    <r>
      <rPr>
        <sz val="10"/>
        <rFont val="Times New Roman"/>
        <family val="1"/>
        <charset val="162"/>
      </rPr>
      <t>Dijital</t>
    </r>
    <r>
      <rPr>
        <sz val="10"/>
        <rFont val="Times New Roman"/>
        <family val="1"/>
        <charset val="162"/>
      </rPr>
      <t>Çıkış</t>
    </r>
    <r>
      <rPr>
        <sz val="10"/>
        <rFont val="Times New Roman"/>
        <family val="1"/>
        <charset val="162"/>
      </rPr>
      <t>Modülü,</t>
    </r>
    <r>
      <rPr>
        <sz val="10"/>
        <rFont val="Times New Roman"/>
        <family val="1"/>
        <charset val="162"/>
      </rPr>
      <t>ricosflex</t>
    </r>
    <r>
      <rPr>
        <sz val="10"/>
        <rFont val="Times New Roman"/>
        <family val="1"/>
        <charset val="162"/>
      </rPr>
      <t>2xDO</t>
    </r>
    <r>
      <rPr>
        <sz val="10"/>
        <rFont val="Times New Roman"/>
        <family val="1"/>
        <charset val="162"/>
      </rPr>
      <t>DC24V</t>
    </r>
    <r>
      <rPr>
        <sz val="10"/>
        <rFont val="Times New Roman"/>
        <family val="1"/>
        <charset val="162"/>
      </rPr>
      <t>2A</t>
    </r>
  </si>
  <si>
    <r>
      <rPr>
        <sz val="10"/>
        <rFont val="Times New Roman"/>
        <family val="1"/>
        <charset val="162"/>
      </rPr>
      <t>83.036.3150.0</t>
    </r>
  </si>
  <si>
    <r>
      <rPr>
        <sz val="10"/>
        <rFont val="Times New Roman"/>
        <family val="1"/>
        <charset val="162"/>
      </rPr>
      <t>Dijital</t>
    </r>
    <r>
      <rPr>
        <sz val="10"/>
        <rFont val="Times New Roman"/>
        <family val="1"/>
        <charset val="162"/>
      </rPr>
      <t>Çıkış</t>
    </r>
    <r>
      <rPr>
        <sz val="10"/>
        <rFont val="Times New Roman"/>
        <family val="1"/>
        <charset val="162"/>
      </rPr>
      <t>Modülü,</t>
    </r>
    <r>
      <rPr>
        <sz val="10"/>
        <rFont val="Times New Roman"/>
        <family val="1"/>
        <charset val="162"/>
      </rPr>
      <t xml:space="preserve"> ricosflex</t>
    </r>
    <r>
      <rPr>
        <sz val="10"/>
        <rFont val="Times New Roman"/>
        <family val="1"/>
        <charset val="162"/>
      </rPr>
      <t xml:space="preserve"> 2xDO</t>
    </r>
    <r>
      <rPr>
        <sz val="10"/>
        <rFont val="Times New Roman"/>
        <family val="1"/>
        <charset val="162"/>
      </rPr>
      <t>DC30V</t>
    </r>
    <r>
      <rPr>
        <sz val="10"/>
        <rFont val="Times New Roman"/>
        <family val="1"/>
        <charset val="162"/>
      </rPr>
      <t>3A</t>
    </r>
    <r>
      <rPr>
        <sz val="10"/>
        <rFont val="Times New Roman"/>
        <family val="1"/>
        <charset val="162"/>
      </rPr>
      <t>RELAY</t>
    </r>
  </si>
  <si>
    <r>
      <rPr>
        <sz val="10"/>
        <rFont val="Times New Roman"/>
        <family val="1"/>
        <charset val="162"/>
      </rPr>
      <t>83.036.3200.0</t>
    </r>
  </si>
  <si>
    <r>
      <rPr>
        <sz val="10"/>
        <rFont val="Times New Roman"/>
        <family val="1"/>
        <charset val="162"/>
      </rPr>
      <t>Dijital</t>
    </r>
    <r>
      <rPr>
        <sz val="10"/>
        <rFont val="Times New Roman"/>
        <family val="1"/>
        <charset val="162"/>
      </rPr>
      <t>Çıkış</t>
    </r>
    <r>
      <rPr>
        <sz val="10"/>
        <rFont val="Times New Roman"/>
        <family val="1"/>
        <charset val="162"/>
      </rPr>
      <t>Modülü,</t>
    </r>
    <r>
      <rPr>
        <sz val="10"/>
        <rFont val="Times New Roman"/>
        <family val="1"/>
        <charset val="162"/>
      </rPr>
      <t xml:space="preserve"> ricosflex</t>
    </r>
    <r>
      <rPr>
        <sz val="10"/>
        <rFont val="Times New Roman"/>
        <family val="1"/>
        <charset val="162"/>
      </rPr>
      <t xml:space="preserve"> 4xDO</t>
    </r>
    <r>
      <rPr>
        <sz val="10"/>
        <rFont val="Times New Roman"/>
        <family val="1"/>
        <charset val="162"/>
      </rPr>
      <t>DC24V</t>
    </r>
  </si>
  <si>
    <r>
      <rPr>
        <sz val="10"/>
        <rFont val="Times New Roman"/>
        <family val="1"/>
        <charset val="162"/>
      </rPr>
      <t>73,00</t>
    </r>
  </si>
  <si>
    <r>
      <rPr>
        <sz val="10"/>
        <rFont val="Times New Roman"/>
        <family val="1"/>
        <charset val="162"/>
      </rPr>
      <t>83.036.3210.0</t>
    </r>
  </si>
  <si>
    <r>
      <rPr>
        <sz val="10"/>
        <rFont val="Times New Roman"/>
        <family val="1"/>
        <charset val="162"/>
      </rPr>
      <t>0,5A</t>
    </r>
    <r>
      <rPr>
        <sz val="10"/>
        <rFont val="Times New Roman"/>
        <family val="1"/>
        <charset val="162"/>
      </rPr>
      <t>Dijital</t>
    </r>
    <r>
      <rPr>
        <sz val="10"/>
        <rFont val="Times New Roman"/>
        <family val="1"/>
        <charset val="162"/>
      </rPr>
      <t>Çıkış</t>
    </r>
    <r>
      <rPr>
        <sz val="10"/>
        <rFont val="Times New Roman"/>
        <family val="1"/>
        <charset val="162"/>
      </rPr>
      <t>Modülü,</t>
    </r>
    <r>
      <rPr>
        <sz val="10"/>
        <rFont val="Times New Roman"/>
        <family val="1"/>
        <charset val="162"/>
      </rPr>
      <t>ricosflex</t>
    </r>
    <r>
      <rPr>
        <sz val="10"/>
        <rFont val="Times New Roman"/>
        <family val="1"/>
        <charset val="162"/>
      </rPr>
      <t>4xDO</t>
    </r>
    <r>
      <rPr>
        <sz val="10"/>
        <rFont val="Times New Roman"/>
        <family val="1"/>
        <charset val="162"/>
      </rPr>
      <t>DC24V</t>
    </r>
    <r>
      <rPr>
        <sz val="10"/>
        <rFont val="Times New Roman"/>
        <family val="1"/>
        <charset val="162"/>
      </rPr>
      <t>2A</t>
    </r>
  </si>
  <si>
    <r>
      <rPr>
        <sz val="10"/>
        <rFont val="Times New Roman"/>
        <family val="1"/>
        <charset val="162"/>
      </rPr>
      <t>93,00</t>
    </r>
  </si>
  <si>
    <r>
      <rPr>
        <sz val="10"/>
        <rFont val="Times New Roman"/>
        <family val="1"/>
        <charset val="162"/>
      </rPr>
      <t>83.036.3300.0</t>
    </r>
  </si>
  <si>
    <r>
      <rPr>
        <sz val="10"/>
        <rFont val="Times New Roman"/>
        <family val="1"/>
        <charset val="162"/>
      </rPr>
      <t>Dijital</t>
    </r>
    <r>
      <rPr>
        <sz val="10"/>
        <rFont val="Times New Roman"/>
        <family val="1"/>
        <charset val="162"/>
      </rPr>
      <t>Çıkış</t>
    </r>
    <r>
      <rPr>
        <sz val="10"/>
        <rFont val="Times New Roman"/>
        <family val="1"/>
        <charset val="162"/>
      </rPr>
      <t>Modülü,</t>
    </r>
    <r>
      <rPr>
        <sz val="10"/>
        <rFont val="Times New Roman"/>
        <family val="1"/>
        <charset val="162"/>
      </rPr>
      <t>ricosflex</t>
    </r>
    <r>
      <rPr>
        <sz val="10"/>
        <rFont val="Times New Roman"/>
        <family val="1"/>
        <charset val="162"/>
      </rPr>
      <t>8xDO</t>
    </r>
    <r>
      <rPr>
        <sz val="10"/>
        <rFont val="Times New Roman"/>
        <family val="1"/>
        <charset val="162"/>
      </rPr>
      <t>DC24V</t>
    </r>
    <r>
      <rPr>
        <sz val="10"/>
        <rFont val="Times New Roman"/>
        <family val="1"/>
        <charset val="162"/>
      </rPr>
      <t>0,5A</t>
    </r>
  </si>
  <si>
    <r>
      <rPr>
        <sz val="10"/>
        <rFont val="Times New Roman"/>
        <family val="1"/>
        <charset val="162"/>
      </rPr>
      <t>83.036.4200.0</t>
    </r>
  </si>
  <si>
    <r>
      <rPr>
        <sz val="10"/>
        <rFont val="Times New Roman"/>
        <family val="1"/>
        <charset val="162"/>
      </rPr>
      <t>Analog</t>
    </r>
    <r>
      <rPr>
        <sz val="10"/>
        <rFont val="Times New Roman"/>
        <family val="1"/>
        <charset val="162"/>
      </rPr>
      <t>Giriş</t>
    </r>
    <r>
      <rPr>
        <sz val="10"/>
        <rFont val="Times New Roman"/>
        <family val="1"/>
        <charset val="162"/>
      </rPr>
      <t>Modülü,</t>
    </r>
    <r>
      <rPr>
        <sz val="10"/>
        <rFont val="Times New Roman"/>
        <family val="1"/>
        <charset val="162"/>
      </rPr>
      <t xml:space="preserve"> ricosflex</t>
    </r>
    <r>
      <rPr>
        <sz val="10"/>
        <rFont val="Times New Roman"/>
        <family val="1"/>
        <charset val="162"/>
      </rPr>
      <t xml:space="preserve"> 4xAI</t>
    </r>
    <r>
      <rPr>
        <sz val="10"/>
        <rFont val="Times New Roman"/>
        <family val="1"/>
        <charset val="162"/>
      </rPr>
      <t>12BIT</t>
    </r>
    <r>
      <rPr>
        <sz val="10"/>
        <rFont val="Times New Roman"/>
        <family val="1"/>
        <charset val="162"/>
      </rPr>
      <t>0...10V</t>
    </r>
  </si>
  <si>
    <r>
      <rPr>
        <sz val="10"/>
        <rFont val="Times New Roman"/>
        <family val="1"/>
        <charset val="162"/>
      </rPr>
      <t>272,00</t>
    </r>
  </si>
  <si>
    <r>
      <rPr>
        <sz val="10"/>
        <rFont val="Times New Roman"/>
        <family val="1"/>
        <charset val="162"/>
      </rPr>
      <t>83.036.4240.0</t>
    </r>
  </si>
  <si>
    <r>
      <rPr>
        <sz val="10"/>
        <rFont val="Times New Roman"/>
        <family val="1"/>
        <charset val="162"/>
      </rPr>
      <t>Analog</t>
    </r>
    <r>
      <rPr>
        <sz val="10"/>
        <rFont val="Times New Roman"/>
        <family val="1"/>
        <charset val="162"/>
      </rPr>
      <t>Giriş</t>
    </r>
    <r>
      <rPr>
        <sz val="10"/>
        <rFont val="Times New Roman"/>
        <family val="1"/>
        <charset val="162"/>
      </rPr>
      <t>Modülü,</t>
    </r>
    <r>
      <rPr>
        <sz val="10"/>
        <rFont val="Times New Roman"/>
        <family val="1"/>
        <charset val="162"/>
      </rPr>
      <t xml:space="preserve"> ricosflex</t>
    </r>
    <r>
      <rPr>
        <sz val="10"/>
        <rFont val="Times New Roman"/>
        <family val="1"/>
        <charset val="162"/>
      </rPr>
      <t xml:space="preserve"> 4xAI</t>
    </r>
    <r>
      <rPr>
        <sz val="10"/>
        <rFont val="Times New Roman"/>
        <family val="1"/>
        <charset val="162"/>
      </rPr>
      <t>12BIT</t>
    </r>
    <r>
      <rPr>
        <sz val="10"/>
        <rFont val="Times New Roman"/>
        <family val="1"/>
        <charset val="162"/>
      </rPr>
      <t>0(4)…20mA</t>
    </r>
  </si>
  <si>
    <r>
      <rPr>
        <sz val="10"/>
        <rFont val="Times New Roman"/>
        <family val="1"/>
        <charset val="162"/>
      </rPr>
      <t>83.036.4210.0</t>
    </r>
  </si>
  <si>
    <r>
      <rPr>
        <sz val="10"/>
        <rFont val="Times New Roman"/>
        <family val="1"/>
        <charset val="162"/>
      </rPr>
      <t>Analog</t>
    </r>
    <r>
      <rPr>
        <sz val="10"/>
        <rFont val="Times New Roman"/>
        <family val="1"/>
        <charset val="162"/>
      </rPr>
      <t>Giriş</t>
    </r>
    <r>
      <rPr>
        <sz val="10"/>
        <rFont val="Times New Roman"/>
        <family val="1"/>
        <charset val="162"/>
      </rPr>
      <t>Modülü,</t>
    </r>
    <r>
      <rPr>
        <sz val="10"/>
        <rFont val="Times New Roman"/>
        <family val="1"/>
        <charset val="162"/>
      </rPr>
      <t xml:space="preserve"> ricosflex</t>
    </r>
    <r>
      <rPr>
        <sz val="10"/>
        <rFont val="Times New Roman"/>
        <family val="1"/>
        <charset val="162"/>
      </rPr>
      <t xml:space="preserve"> 4xAI</t>
    </r>
    <r>
      <rPr>
        <sz val="10"/>
        <rFont val="Times New Roman"/>
        <family val="1"/>
        <charset val="162"/>
      </rPr>
      <t>12BIT</t>
    </r>
    <r>
      <rPr>
        <sz val="10"/>
        <rFont val="Times New Roman"/>
        <family val="1"/>
        <charset val="162"/>
      </rPr>
      <t>-10V…+10V</t>
    </r>
  </si>
  <si>
    <r>
      <rPr>
        <sz val="10"/>
        <rFont val="Times New Roman"/>
        <family val="1"/>
        <charset val="162"/>
      </rPr>
      <t>83.036.4261.0</t>
    </r>
  </si>
  <si>
    <r>
      <rPr>
        <sz val="10"/>
        <rFont val="Times New Roman"/>
        <family val="1"/>
        <charset val="162"/>
      </rPr>
      <t>Analog</t>
    </r>
    <r>
      <rPr>
        <sz val="10"/>
        <rFont val="Times New Roman"/>
        <family val="1"/>
        <charset val="162"/>
      </rPr>
      <t>Giriş</t>
    </r>
    <r>
      <rPr>
        <sz val="10"/>
        <rFont val="Times New Roman"/>
        <family val="1"/>
        <charset val="162"/>
      </rPr>
      <t>Modülü,</t>
    </r>
    <r>
      <rPr>
        <sz val="10"/>
        <rFont val="Times New Roman"/>
        <family val="1"/>
        <charset val="162"/>
      </rPr>
      <t xml:space="preserve"> ricosflex</t>
    </r>
    <r>
      <rPr>
        <sz val="10"/>
        <rFont val="Times New Roman"/>
        <family val="1"/>
        <charset val="162"/>
      </rPr>
      <t xml:space="preserve"> 4xAI</t>
    </r>
    <r>
      <rPr>
        <sz val="10"/>
        <rFont val="Times New Roman"/>
        <family val="1"/>
        <charset val="162"/>
      </rPr>
      <t>16BIT</t>
    </r>
    <r>
      <rPr>
        <sz val="10"/>
        <rFont val="Times New Roman"/>
        <family val="1"/>
        <charset val="162"/>
      </rPr>
      <t>R,RTD</t>
    </r>
  </si>
  <si>
    <r>
      <rPr>
        <sz val="10"/>
        <rFont val="Times New Roman"/>
        <family val="1"/>
        <charset val="162"/>
      </rPr>
      <t>381,00</t>
    </r>
  </si>
  <si>
    <r>
      <rPr>
        <sz val="10"/>
        <rFont val="Times New Roman"/>
        <family val="1"/>
        <charset val="162"/>
      </rPr>
      <t>83.036.5200.0</t>
    </r>
  </si>
  <si>
    <r>
      <rPr>
        <sz val="10"/>
        <rFont val="Times New Roman"/>
        <family val="1"/>
        <charset val="162"/>
      </rPr>
      <t>Analog</t>
    </r>
    <r>
      <rPr>
        <sz val="10"/>
        <rFont val="Times New Roman"/>
        <family val="1"/>
        <charset val="162"/>
      </rPr>
      <t>Çıkış</t>
    </r>
    <r>
      <rPr>
        <sz val="10"/>
        <rFont val="Times New Roman"/>
        <family val="1"/>
        <charset val="162"/>
      </rPr>
      <t>Modülü,</t>
    </r>
    <r>
      <rPr>
        <sz val="10"/>
        <rFont val="Times New Roman"/>
        <family val="1"/>
        <charset val="162"/>
      </rPr>
      <t xml:space="preserve"> ricosflex</t>
    </r>
    <r>
      <rPr>
        <sz val="10"/>
        <rFont val="Times New Roman"/>
        <family val="1"/>
        <charset val="162"/>
      </rPr>
      <t xml:space="preserve"> 4xAO</t>
    </r>
    <r>
      <rPr>
        <sz val="10"/>
        <rFont val="Times New Roman"/>
        <family val="1"/>
        <charset val="162"/>
      </rPr>
      <t>12BIT</t>
    </r>
    <r>
      <rPr>
        <sz val="10"/>
        <rFont val="Times New Roman"/>
        <family val="1"/>
        <charset val="162"/>
      </rPr>
      <t>0...10V</t>
    </r>
  </si>
  <si>
    <r>
      <rPr>
        <sz val="10"/>
        <rFont val="Times New Roman"/>
        <family val="1"/>
        <charset val="162"/>
      </rPr>
      <t>283,00</t>
    </r>
  </si>
  <si>
    <r>
      <rPr>
        <sz val="10"/>
        <rFont val="Times New Roman"/>
        <family val="1"/>
        <charset val="162"/>
      </rPr>
      <t>83.036.5220.0</t>
    </r>
  </si>
  <si>
    <r>
      <rPr>
        <sz val="10"/>
        <rFont val="Times New Roman"/>
        <family val="1"/>
        <charset val="162"/>
      </rPr>
      <t>Analog</t>
    </r>
    <r>
      <rPr>
        <sz val="10"/>
        <rFont val="Times New Roman"/>
        <family val="1"/>
        <charset val="162"/>
      </rPr>
      <t>Çıkış</t>
    </r>
    <r>
      <rPr>
        <sz val="10"/>
        <rFont val="Times New Roman"/>
        <family val="1"/>
        <charset val="162"/>
      </rPr>
      <t>Modülü,</t>
    </r>
    <r>
      <rPr>
        <sz val="10"/>
        <rFont val="Times New Roman"/>
        <family val="1"/>
        <charset val="162"/>
      </rPr>
      <t xml:space="preserve"> ricosflex</t>
    </r>
    <r>
      <rPr>
        <sz val="10"/>
        <rFont val="Times New Roman"/>
        <family val="1"/>
        <charset val="162"/>
      </rPr>
      <t xml:space="preserve"> 4xAO</t>
    </r>
    <r>
      <rPr>
        <sz val="10"/>
        <rFont val="Times New Roman"/>
        <family val="1"/>
        <charset val="162"/>
      </rPr>
      <t>12BIT</t>
    </r>
  </si>
  <si>
    <r>
      <rPr>
        <sz val="10"/>
        <rFont val="Times New Roman"/>
        <family val="1"/>
        <charset val="162"/>
      </rPr>
      <t>83.036.5210.0</t>
    </r>
  </si>
  <si>
    <r>
      <rPr>
        <sz val="10"/>
        <rFont val="Times New Roman"/>
        <family val="1"/>
        <charset val="162"/>
      </rPr>
      <t>0(4)…20mA</t>
    </r>
    <r>
      <rPr>
        <sz val="10"/>
        <rFont val="Times New Roman"/>
        <family val="1"/>
        <charset val="162"/>
      </rPr>
      <t>Analog</t>
    </r>
    <r>
      <rPr>
        <sz val="10"/>
        <rFont val="Times New Roman"/>
        <family val="1"/>
        <charset val="162"/>
      </rPr>
      <t>Çıkış</t>
    </r>
    <r>
      <rPr>
        <sz val="10"/>
        <rFont val="Times New Roman"/>
        <family val="1"/>
        <charset val="162"/>
      </rPr>
      <t>Modülü,</t>
    </r>
    <r>
      <rPr>
        <sz val="10"/>
        <rFont val="Times New Roman"/>
        <family val="1"/>
        <charset val="162"/>
      </rPr>
      <t xml:space="preserve"> ricosflex</t>
    </r>
    <r>
      <rPr>
        <sz val="10"/>
        <rFont val="Times New Roman"/>
        <family val="1"/>
        <charset val="162"/>
      </rPr>
      <t xml:space="preserve"> 4xAO</t>
    </r>
    <r>
      <rPr>
        <sz val="10"/>
        <rFont val="Times New Roman"/>
        <family val="1"/>
        <charset val="162"/>
      </rPr>
      <t>12BIT</t>
    </r>
    <r>
      <rPr>
        <sz val="10"/>
        <rFont val="Times New Roman"/>
        <family val="1"/>
        <charset val="162"/>
      </rPr>
      <t>-10V…+10V</t>
    </r>
  </si>
  <si>
    <r>
      <rPr>
        <sz val="10"/>
        <rFont val="Times New Roman"/>
        <family val="1"/>
        <charset val="162"/>
      </rPr>
      <t>R1.190.1110.0</t>
    </r>
  </si>
  <si>
    <r>
      <rPr>
        <sz val="10"/>
        <rFont val="Times New Roman"/>
        <family val="1"/>
        <charset val="162"/>
      </rPr>
      <t>SP</t>
    </r>
    <r>
      <rPr>
        <sz val="10"/>
        <rFont val="Times New Roman"/>
        <family val="1"/>
        <charset val="162"/>
      </rPr>
      <t>-</t>
    </r>
    <r>
      <rPr>
        <sz val="10"/>
        <rFont val="Times New Roman"/>
        <family val="1"/>
        <charset val="162"/>
      </rPr>
      <t>COP1-A</t>
    </r>
    <r>
      <rPr>
        <sz val="10"/>
        <rFont val="Times New Roman"/>
        <family val="1"/>
        <charset val="162"/>
      </rPr>
      <t>USB</t>
    </r>
    <r>
      <rPr>
        <sz val="10"/>
        <rFont val="Times New Roman"/>
        <family val="1"/>
        <charset val="162"/>
      </rPr>
      <t>Bağlantısı</t>
    </r>
  </si>
  <si>
    <r>
      <rPr>
        <sz val="10"/>
        <rFont val="Times New Roman"/>
        <family val="1"/>
        <charset val="162"/>
      </rPr>
      <t>20</t>
    </r>
    <r>
      <rPr>
        <sz val="10"/>
        <rFont val="Times New Roman"/>
        <family val="1"/>
        <charset val="162"/>
      </rPr>
      <t>Giriş-4</t>
    </r>
    <r>
      <rPr>
        <sz val="10"/>
        <rFont val="Times New Roman"/>
        <family val="1"/>
        <charset val="162"/>
      </rPr>
      <t>Çıkış</t>
    </r>
  </si>
  <si>
    <r>
      <rPr>
        <sz val="10"/>
        <rFont val="Times New Roman"/>
        <family val="1"/>
        <charset val="162"/>
      </rPr>
      <t>568,00</t>
    </r>
  </si>
  <si>
    <r>
      <rPr>
        <sz val="10"/>
        <rFont val="Times New Roman"/>
        <family val="1"/>
        <charset val="162"/>
      </rPr>
      <t>R1.190.1130.0</t>
    </r>
  </si>
  <si>
    <r>
      <rPr>
        <sz val="10"/>
        <rFont val="Times New Roman"/>
        <family val="1"/>
        <charset val="162"/>
      </rPr>
      <t>SP</t>
    </r>
    <r>
      <rPr>
        <sz val="10"/>
        <rFont val="Times New Roman"/>
        <family val="1"/>
        <charset val="162"/>
      </rPr>
      <t>-</t>
    </r>
    <r>
      <rPr>
        <sz val="10"/>
        <rFont val="Times New Roman"/>
        <family val="1"/>
        <charset val="162"/>
      </rPr>
      <t>COP1-P-A</t>
    </r>
    <r>
      <rPr>
        <sz val="10"/>
        <rFont val="Times New Roman"/>
        <family val="1"/>
        <charset val="162"/>
      </rPr>
      <t>USB</t>
    </r>
    <r>
      <rPr>
        <sz val="10"/>
        <rFont val="Times New Roman"/>
        <family val="1"/>
        <charset val="162"/>
      </rPr>
      <t>Bağlantısı,</t>
    </r>
    <r>
      <rPr>
        <sz val="10"/>
        <rFont val="Times New Roman"/>
        <family val="1"/>
        <charset val="162"/>
      </rPr>
      <t xml:space="preserve"> Pres</t>
    </r>
    <r>
      <rPr>
        <sz val="10"/>
        <rFont val="Times New Roman"/>
        <family val="1"/>
        <charset val="162"/>
      </rPr>
      <t>Fonksiyonlu</t>
    </r>
  </si>
  <si>
    <r>
      <rPr>
        <sz val="10"/>
        <rFont val="Times New Roman"/>
        <family val="1"/>
        <charset val="162"/>
      </rPr>
      <t>713,00</t>
    </r>
  </si>
  <si>
    <r>
      <rPr>
        <sz val="10"/>
        <rFont val="Times New Roman"/>
        <family val="1"/>
        <charset val="162"/>
      </rPr>
      <t>R1.190.1210.0</t>
    </r>
  </si>
  <si>
    <r>
      <rPr>
        <sz val="10"/>
        <rFont val="Times New Roman"/>
        <family val="1"/>
        <charset val="162"/>
      </rPr>
      <t>SP-COP2-EN-A</t>
    </r>
    <r>
      <rPr>
        <sz val="10"/>
        <rFont val="Times New Roman"/>
        <family val="1"/>
        <charset val="162"/>
      </rPr>
      <t xml:space="preserve"> USB</t>
    </r>
    <r>
      <rPr>
        <sz val="10"/>
        <rFont val="Times New Roman"/>
        <family val="1"/>
        <charset val="162"/>
      </rPr>
      <t>ve</t>
    </r>
    <r>
      <rPr>
        <sz val="10"/>
        <rFont val="Times New Roman"/>
        <family val="1"/>
        <charset val="162"/>
      </rPr>
      <t>Ethernet</t>
    </r>
    <r>
      <rPr>
        <sz val="10"/>
        <rFont val="Times New Roman"/>
        <family val="1"/>
        <charset val="162"/>
      </rPr>
      <t>Bağlantısı</t>
    </r>
  </si>
  <si>
    <r>
      <rPr>
        <sz val="10"/>
        <rFont val="Times New Roman"/>
        <family val="1"/>
        <charset val="162"/>
      </rPr>
      <t>16</t>
    </r>
    <r>
      <rPr>
        <sz val="10"/>
        <rFont val="Times New Roman"/>
        <family val="1"/>
        <charset val="162"/>
      </rPr>
      <t>Giriş-4</t>
    </r>
    <r>
      <rPr>
        <sz val="10"/>
        <rFont val="Times New Roman"/>
        <family val="1"/>
        <charset val="162"/>
      </rPr>
      <t>Çıkış</t>
    </r>
    <r>
      <rPr>
        <sz val="10"/>
        <rFont val="Times New Roman"/>
        <family val="1"/>
        <charset val="162"/>
      </rPr>
      <t>+</t>
    </r>
    <r>
      <rPr>
        <sz val="10"/>
        <rFont val="Times New Roman"/>
        <family val="1"/>
        <charset val="162"/>
      </rPr>
      <t>4</t>
    </r>
    <r>
      <rPr>
        <sz val="10"/>
        <rFont val="Times New Roman"/>
        <family val="1"/>
        <charset val="162"/>
      </rPr>
      <t>I/O</t>
    </r>
  </si>
  <si>
    <r>
      <rPr>
        <sz val="10"/>
        <rFont val="Times New Roman"/>
        <family val="1"/>
        <charset val="162"/>
      </rPr>
      <t>628,00</t>
    </r>
  </si>
  <si>
    <r>
      <rPr>
        <sz val="10"/>
        <rFont val="Times New Roman"/>
        <family val="1"/>
        <charset val="162"/>
      </rPr>
      <t>R1.190.1230.0</t>
    </r>
  </si>
  <si>
    <r>
      <rPr>
        <sz val="10"/>
        <rFont val="Times New Roman"/>
        <family val="1"/>
        <charset val="162"/>
      </rPr>
      <t>SP-COP2-EN-P-A</t>
    </r>
    <r>
      <rPr>
        <sz val="10"/>
        <rFont val="Times New Roman"/>
        <family val="1"/>
        <charset val="162"/>
      </rPr>
      <t xml:space="preserve"> USB</t>
    </r>
    <r>
      <rPr>
        <sz val="10"/>
        <rFont val="Times New Roman"/>
        <family val="1"/>
        <charset val="162"/>
      </rPr>
      <t>ve</t>
    </r>
    <r>
      <rPr>
        <sz val="10"/>
        <rFont val="Times New Roman"/>
        <family val="1"/>
        <charset val="162"/>
      </rPr>
      <t>Ethernet</t>
    </r>
    <r>
      <rPr>
        <sz val="10"/>
        <rFont val="Times New Roman"/>
        <family val="1"/>
        <charset val="162"/>
      </rPr>
      <t>Bağlantısı,</t>
    </r>
  </si>
  <si>
    <r>
      <rPr>
        <sz val="10"/>
        <rFont val="Times New Roman"/>
        <family val="1"/>
        <charset val="162"/>
      </rPr>
      <t>773,00</t>
    </r>
  </si>
  <si>
    <r>
      <rPr>
        <sz val="10"/>
        <rFont val="Times New Roman"/>
        <family val="1"/>
        <charset val="162"/>
      </rPr>
      <t>Pres</t>
    </r>
    <r>
      <rPr>
        <sz val="10"/>
        <rFont val="Times New Roman"/>
        <family val="1"/>
        <charset val="162"/>
      </rPr>
      <t>Fonksiyonlu</t>
    </r>
  </si>
  <si>
    <r>
      <rPr>
        <sz val="10"/>
        <rFont val="Times New Roman"/>
        <family val="1"/>
        <charset val="162"/>
      </rPr>
      <t>R1.190.1310.0</t>
    </r>
  </si>
  <si>
    <r>
      <rPr>
        <sz val="10"/>
        <rFont val="Times New Roman"/>
        <family val="1"/>
        <charset val="162"/>
      </rPr>
      <t>SP-COP2-ENI-A</t>
    </r>
    <r>
      <rPr>
        <sz val="10"/>
        <rFont val="Times New Roman"/>
        <family val="1"/>
        <charset val="162"/>
      </rPr>
      <t>USB</t>
    </r>
    <r>
      <rPr>
        <sz val="10"/>
        <rFont val="Times New Roman"/>
        <family val="1"/>
        <charset val="162"/>
      </rPr>
      <t>ve</t>
    </r>
    <r>
      <rPr>
        <sz val="10"/>
        <rFont val="Times New Roman"/>
        <family val="1"/>
        <charset val="162"/>
      </rPr>
      <t>Endüstriyel</t>
    </r>
  </si>
  <si>
    <r>
      <rPr>
        <sz val="10"/>
        <rFont val="Times New Roman"/>
        <family val="1"/>
        <charset val="162"/>
      </rPr>
      <t>16</t>
    </r>
    <r>
      <rPr>
        <sz val="10"/>
        <rFont val="Times New Roman"/>
        <family val="1"/>
        <charset val="162"/>
      </rPr>
      <t>Giriş-4</t>
    </r>
    <r>
      <rPr>
        <sz val="10"/>
        <rFont val="Times New Roman"/>
        <family val="1"/>
        <charset val="162"/>
      </rPr>
      <t>Çıkış</t>
    </r>
    <r>
      <rPr>
        <sz val="10"/>
        <rFont val="Times New Roman"/>
        <family val="1"/>
        <charset val="162"/>
      </rPr>
      <t>+</t>
    </r>
    <r>
      <rPr>
        <sz val="10"/>
        <rFont val="Times New Roman"/>
        <family val="1"/>
        <charset val="162"/>
      </rPr>
      <t>4</t>
    </r>
    <r>
      <rPr>
        <sz val="10"/>
        <rFont val="Times New Roman"/>
        <family val="1"/>
        <charset val="162"/>
      </rPr>
      <t>I/O-Modbus</t>
    </r>
  </si>
  <si>
    <r>
      <rPr>
        <sz val="10"/>
        <rFont val="Times New Roman"/>
        <family val="1"/>
        <charset val="162"/>
      </rPr>
      <t>772,00</t>
    </r>
  </si>
  <si>
    <r>
      <rPr>
        <sz val="10"/>
        <rFont val="Times New Roman"/>
        <family val="1"/>
        <charset val="162"/>
      </rPr>
      <t>Ethernet</t>
    </r>
    <r>
      <rPr>
        <sz val="10"/>
        <rFont val="Times New Roman"/>
        <family val="1"/>
        <charset val="162"/>
      </rPr>
      <t>Bağlantısı</t>
    </r>
  </si>
  <si>
    <r>
      <rPr>
        <sz val="10"/>
        <rFont val="Times New Roman"/>
        <family val="1"/>
        <charset val="162"/>
      </rPr>
      <t>TCP,Profinet,Ethernet</t>
    </r>
    <r>
      <rPr>
        <sz val="10"/>
        <rFont val="Times New Roman"/>
        <family val="1"/>
        <charset val="162"/>
      </rPr>
      <t>IP</t>
    </r>
  </si>
  <si>
    <r>
      <rPr>
        <sz val="10"/>
        <rFont val="Times New Roman"/>
        <family val="1"/>
        <charset val="162"/>
      </rPr>
      <t>R1.190.1330.0</t>
    </r>
  </si>
  <si>
    <r>
      <rPr>
        <sz val="10"/>
        <rFont val="Times New Roman"/>
        <family val="1"/>
        <charset val="162"/>
      </rPr>
      <t>SP-COP2-ENI-P-A</t>
    </r>
    <r>
      <rPr>
        <sz val="10"/>
        <rFont val="Times New Roman"/>
        <family val="1"/>
        <charset val="162"/>
      </rPr>
      <t>USB</t>
    </r>
    <r>
      <rPr>
        <sz val="10"/>
        <rFont val="Times New Roman"/>
        <family val="1"/>
        <charset val="162"/>
      </rPr>
      <t>ve</t>
    </r>
    <r>
      <rPr>
        <sz val="10"/>
        <rFont val="Times New Roman"/>
        <family val="1"/>
        <charset val="162"/>
      </rPr>
      <t>Endüstriyel</t>
    </r>
  </si>
  <si>
    <r>
      <rPr>
        <sz val="10"/>
        <rFont val="Times New Roman"/>
        <family val="1"/>
        <charset val="162"/>
      </rPr>
      <t>918,00</t>
    </r>
  </si>
  <si>
    <r>
      <rPr>
        <sz val="10"/>
        <rFont val="Times New Roman"/>
        <family val="1"/>
        <charset val="162"/>
      </rPr>
      <t>Ethernet</t>
    </r>
    <r>
      <rPr>
        <sz val="10"/>
        <rFont val="Times New Roman"/>
        <family val="1"/>
        <charset val="162"/>
      </rPr>
      <t>Bağlantısı,</t>
    </r>
    <r>
      <rPr>
        <sz val="10"/>
        <rFont val="Times New Roman"/>
        <family val="1"/>
        <charset val="162"/>
      </rPr>
      <t>Pres</t>
    </r>
    <r>
      <rPr>
        <sz val="10"/>
        <rFont val="Times New Roman"/>
        <family val="1"/>
        <charset val="162"/>
      </rPr>
      <t>Fonksiyonlu</t>
    </r>
  </si>
  <si>
    <r>
      <rPr>
        <sz val="10"/>
        <rFont val="Times New Roman"/>
        <family val="1"/>
        <charset val="162"/>
      </rPr>
      <t>R1.190.1120.0</t>
    </r>
  </si>
  <si>
    <r>
      <rPr>
        <sz val="10"/>
        <rFont val="Times New Roman"/>
        <family val="1"/>
        <charset val="162"/>
      </rPr>
      <t>SP</t>
    </r>
    <r>
      <rPr>
        <sz val="10"/>
        <rFont val="Times New Roman"/>
        <family val="1"/>
        <charset val="162"/>
      </rPr>
      <t>-</t>
    </r>
    <r>
      <rPr>
        <sz val="10"/>
        <rFont val="Times New Roman"/>
        <family val="1"/>
        <charset val="162"/>
      </rPr>
      <t>COP1-C</t>
    </r>
    <r>
      <rPr>
        <sz val="10"/>
        <rFont val="Times New Roman"/>
        <family val="1"/>
        <charset val="162"/>
      </rPr>
      <t>USB</t>
    </r>
    <r>
      <rPr>
        <sz val="10"/>
        <rFont val="Times New Roman"/>
        <family val="1"/>
        <charset val="162"/>
      </rPr>
      <t>Bağlantısı</t>
    </r>
    <r>
      <rPr>
        <sz val="10"/>
        <rFont val="Times New Roman"/>
        <family val="1"/>
        <charset val="162"/>
      </rPr>
      <t xml:space="preserve"> -</t>
    </r>
    <r>
      <rPr>
        <sz val="10"/>
        <rFont val="Times New Roman"/>
        <family val="1"/>
        <charset val="162"/>
      </rPr>
      <t>Push-in</t>
    </r>
    <r>
      <rPr>
        <sz val="10"/>
        <rFont val="Times New Roman"/>
        <family val="1"/>
        <charset val="162"/>
      </rPr>
      <t>bağlantılı</t>
    </r>
  </si>
  <si>
    <r>
      <rPr>
        <sz val="10"/>
        <rFont val="Times New Roman"/>
        <family val="1"/>
        <charset val="162"/>
      </rPr>
      <t>590,00</t>
    </r>
  </si>
  <si>
    <r>
      <rPr>
        <sz val="10"/>
        <rFont val="Times New Roman"/>
        <family val="1"/>
        <charset val="162"/>
      </rPr>
      <t>R1.190.1140.0</t>
    </r>
  </si>
  <si>
    <r>
      <rPr>
        <sz val="10"/>
        <rFont val="Times New Roman"/>
        <family val="1"/>
        <charset val="162"/>
      </rPr>
      <t>SP</t>
    </r>
    <r>
      <rPr>
        <sz val="10"/>
        <rFont val="Times New Roman"/>
        <family val="1"/>
        <charset val="162"/>
      </rPr>
      <t>-</t>
    </r>
    <r>
      <rPr>
        <sz val="10"/>
        <rFont val="Times New Roman"/>
        <family val="1"/>
        <charset val="162"/>
      </rPr>
      <t>COP1-P-A</t>
    </r>
    <r>
      <rPr>
        <sz val="10"/>
        <rFont val="Times New Roman"/>
        <family val="1"/>
        <charset val="162"/>
      </rPr>
      <t>USB</t>
    </r>
    <r>
      <rPr>
        <sz val="10"/>
        <rFont val="Times New Roman"/>
        <family val="1"/>
        <charset val="162"/>
      </rPr>
      <t>Bağlantısı,</t>
    </r>
    <r>
      <rPr>
        <sz val="10"/>
        <rFont val="Times New Roman"/>
        <family val="1"/>
        <charset val="162"/>
      </rPr>
      <t xml:space="preserve"> Pres</t>
    </r>
    <r>
      <rPr>
        <sz val="10"/>
        <rFont val="Times New Roman"/>
        <family val="1"/>
        <charset val="162"/>
      </rPr>
      <t>Fonksiyonlu,</t>
    </r>
  </si>
  <si>
    <r>
      <rPr>
        <sz val="10"/>
        <rFont val="Times New Roman"/>
        <family val="1"/>
        <charset val="162"/>
      </rPr>
      <t>737,00</t>
    </r>
  </si>
  <si>
    <r>
      <rPr>
        <sz val="10"/>
        <rFont val="Times New Roman"/>
        <family val="1"/>
        <charset val="162"/>
      </rPr>
      <t>Push-in</t>
    </r>
    <r>
      <rPr>
        <sz val="10"/>
        <rFont val="Times New Roman"/>
        <family val="1"/>
        <charset val="162"/>
      </rPr>
      <t>Klemens</t>
    </r>
    <r>
      <rPr>
        <sz val="10"/>
        <rFont val="Times New Roman"/>
        <family val="1"/>
        <charset val="162"/>
      </rPr>
      <t>Bağlantısı</t>
    </r>
  </si>
  <si>
    <r>
      <rPr>
        <sz val="10"/>
        <rFont val="Times New Roman"/>
        <family val="1"/>
        <charset val="162"/>
      </rPr>
      <t>R1.190.1220.0</t>
    </r>
  </si>
  <si>
    <r>
      <rPr>
        <sz val="10"/>
        <rFont val="Times New Roman"/>
        <family val="1"/>
        <charset val="162"/>
      </rPr>
      <t>SP-COP2-EN-C</t>
    </r>
    <r>
      <rPr>
        <sz val="10"/>
        <rFont val="Times New Roman"/>
        <family val="1"/>
        <charset val="162"/>
      </rPr>
      <t>USB</t>
    </r>
    <r>
      <rPr>
        <sz val="10"/>
        <rFont val="Times New Roman"/>
        <family val="1"/>
        <charset val="162"/>
      </rPr>
      <t>ve</t>
    </r>
    <r>
      <rPr>
        <sz val="10"/>
        <rFont val="Times New Roman"/>
        <family val="1"/>
        <charset val="162"/>
      </rPr>
      <t>Ethernet</t>
    </r>
    <r>
      <rPr>
        <sz val="10"/>
        <rFont val="Times New Roman"/>
        <family val="1"/>
        <charset val="162"/>
      </rPr>
      <t>Bağlantısı,</t>
    </r>
  </si>
  <si>
    <r>
      <rPr>
        <sz val="10"/>
        <rFont val="Times New Roman"/>
        <family val="1"/>
        <charset val="162"/>
      </rPr>
      <t>650,00</t>
    </r>
  </si>
  <si>
    <r>
      <rPr>
        <sz val="10"/>
        <rFont val="Times New Roman"/>
        <family val="1"/>
        <charset val="162"/>
      </rPr>
      <t>R1.190.1240.0</t>
    </r>
  </si>
  <si>
    <r>
      <rPr>
        <sz val="10"/>
        <rFont val="Times New Roman"/>
        <family val="1"/>
        <charset val="162"/>
      </rPr>
      <t>SP-COP2-EN-P-C</t>
    </r>
    <r>
      <rPr>
        <sz val="10"/>
        <rFont val="Times New Roman"/>
        <family val="1"/>
        <charset val="162"/>
      </rPr>
      <t xml:space="preserve"> USB</t>
    </r>
    <r>
      <rPr>
        <sz val="10"/>
        <rFont val="Times New Roman"/>
        <family val="1"/>
        <charset val="162"/>
      </rPr>
      <t>ve</t>
    </r>
    <r>
      <rPr>
        <sz val="10"/>
        <rFont val="Times New Roman"/>
        <family val="1"/>
        <charset val="162"/>
      </rPr>
      <t>Ethernet</t>
    </r>
    <r>
      <rPr>
        <sz val="10"/>
        <rFont val="Times New Roman"/>
        <family val="1"/>
        <charset val="162"/>
      </rPr>
      <t>Bağlantısı,</t>
    </r>
  </si>
  <si>
    <r>
      <rPr>
        <sz val="10"/>
        <rFont val="Times New Roman"/>
        <family val="1"/>
        <charset val="162"/>
      </rPr>
      <t>796,00</t>
    </r>
  </si>
  <si>
    <r>
      <rPr>
        <sz val="10"/>
        <rFont val="Times New Roman"/>
        <family val="1"/>
        <charset val="162"/>
      </rPr>
      <t>Pres</t>
    </r>
    <r>
      <rPr>
        <sz val="10"/>
        <rFont val="Times New Roman"/>
        <family val="1"/>
        <charset val="162"/>
      </rPr>
      <t>Fonksiyonlu,</t>
    </r>
    <r>
      <rPr>
        <sz val="10"/>
        <rFont val="Times New Roman"/>
        <family val="1"/>
        <charset val="162"/>
      </rPr>
      <t>Push-in</t>
    </r>
    <r>
      <rPr>
        <sz val="10"/>
        <rFont val="Times New Roman"/>
        <family val="1"/>
        <charset val="162"/>
      </rPr>
      <t>Type</t>
    </r>
  </si>
  <si>
    <r>
      <rPr>
        <sz val="10"/>
        <rFont val="Times New Roman"/>
        <family val="1"/>
        <charset val="162"/>
      </rPr>
      <t>R1.190.1320.0</t>
    </r>
  </si>
  <si>
    <r>
      <rPr>
        <sz val="10"/>
        <rFont val="Times New Roman"/>
        <family val="1"/>
        <charset val="162"/>
      </rPr>
      <t>SP-COP2-ENI-C</t>
    </r>
    <r>
      <rPr>
        <sz val="10"/>
        <rFont val="Times New Roman"/>
        <family val="1"/>
        <charset val="162"/>
      </rPr>
      <t>USB</t>
    </r>
    <r>
      <rPr>
        <sz val="10"/>
        <rFont val="Times New Roman"/>
        <family val="1"/>
        <charset val="162"/>
      </rPr>
      <t>ve</t>
    </r>
    <r>
      <rPr>
        <sz val="10"/>
        <rFont val="Times New Roman"/>
        <family val="1"/>
        <charset val="162"/>
      </rPr>
      <t>Endüstriyel</t>
    </r>
    <r>
      <rPr>
        <sz val="10"/>
        <rFont val="Times New Roman"/>
        <family val="1"/>
        <charset val="162"/>
      </rPr>
      <t>Ethernet</t>
    </r>
  </si>
  <si>
    <r>
      <rPr>
        <sz val="10"/>
        <rFont val="Times New Roman"/>
        <family val="1"/>
        <charset val="162"/>
      </rPr>
      <t>795,00</t>
    </r>
  </si>
  <si>
    <r>
      <rPr>
        <sz val="10"/>
        <rFont val="Times New Roman"/>
        <family val="1"/>
        <charset val="162"/>
      </rPr>
      <t>Bağlantısı,</t>
    </r>
    <r>
      <rPr>
        <sz val="10"/>
        <rFont val="Times New Roman"/>
        <family val="1"/>
        <charset val="162"/>
      </rPr>
      <t>Push-in</t>
    </r>
    <r>
      <rPr>
        <sz val="10"/>
        <rFont val="Times New Roman"/>
        <family val="1"/>
        <charset val="162"/>
      </rPr>
      <t>Type</t>
    </r>
  </si>
  <si>
    <r>
      <rPr>
        <sz val="10"/>
        <rFont val="Times New Roman"/>
        <family val="1"/>
        <charset val="162"/>
      </rPr>
      <t>R1.190.1340.0</t>
    </r>
  </si>
  <si>
    <r>
      <rPr>
        <sz val="10"/>
        <rFont val="Times New Roman"/>
        <family val="1"/>
        <charset val="162"/>
      </rPr>
      <t>SP-COP2-ENI-P-C</t>
    </r>
    <r>
      <rPr>
        <sz val="10"/>
        <rFont val="Times New Roman"/>
        <family val="1"/>
        <charset val="162"/>
      </rPr>
      <t>USB</t>
    </r>
    <r>
      <rPr>
        <sz val="10"/>
        <rFont val="Times New Roman"/>
        <family val="1"/>
        <charset val="162"/>
      </rPr>
      <t>ve</t>
    </r>
    <r>
      <rPr>
        <sz val="10"/>
        <rFont val="Times New Roman"/>
        <family val="1"/>
        <charset val="162"/>
      </rPr>
      <t>Endüstriyel</t>
    </r>
    <r>
      <rPr>
        <sz val="10"/>
        <rFont val="Times New Roman"/>
        <family val="1"/>
        <charset val="162"/>
      </rPr>
      <t>Ethernet,</t>
    </r>
  </si>
  <si>
    <r>
      <rPr>
        <sz val="10"/>
        <rFont val="Times New Roman"/>
        <family val="1"/>
        <charset val="162"/>
      </rPr>
      <t>940,00</t>
    </r>
  </si>
  <si>
    <r>
      <rPr>
        <sz val="10"/>
        <rFont val="Times New Roman"/>
        <family val="1"/>
        <charset val="162"/>
      </rPr>
      <t>Pres</t>
    </r>
    <r>
      <rPr>
        <sz val="10"/>
        <rFont val="Times New Roman"/>
        <family val="1"/>
        <charset val="162"/>
      </rPr>
      <t>Fonksiyonu,</t>
    </r>
    <r>
      <rPr>
        <sz val="10"/>
        <rFont val="Times New Roman"/>
        <family val="1"/>
        <charset val="162"/>
      </rPr>
      <t>Push-in</t>
    </r>
    <r>
      <rPr>
        <sz val="10"/>
        <rFont val="Times New Roman"/>
        <family val="1"/>
        <charset val="162"/>
      </rPr>
      <t>Type</t>
    </r>
  </si>
  <si>
    <r>
      <rPr>
        <sz val="10"/>
        <rFont val="Times New Roman"/>
        <family val="1"/>
        <charset val="162"/>
      </rPr>
      <t>R1.190.0030.0</t>
    </r>
  </si>
  <si>
    <r>
      <rPr>
        <sz val="10"/>
        <rFont val="Times New Roman"/>
        <family val="1"/>
        <charset val="162"/>
      </rPr>
      <t>SP-SDIO84-P1-K-A</t>
    </r>
    <r>
      <rPr>
        <sz val="10"/>
        <rFont val="Times New Roman"/>
        <family val="1"/>
        <charset val="162"/>
      </rPr>
      <t xml:space="preserve">   Giriş</t>
    </r>
    <r>
      <rPr>
        <sz val="10"/>
        <rFont val="Times New Roman"/>
        <family val="1"/>
        <charset val="162"/>
      </rPr>
      <t xml:space="preserve"> -</t>
    </r>
    <r>
      <rPr>
        <sz val="10"/>
        <rFont val="Times New Roman"/>
        <family val="1"/>
        <charset val="162"/>
      </rPr>
      <t xml:space="preserve"> Çıkış</t>
    </r>
    <r>
      <rPr>
        <sz val="10"/>
        <rFont val="Times New Roman"/>
        <family val="1"/>
        <charset val="162"/>
      </rPr>
      <t xml:space="preserve"> Modülü</t>
    </r>
    <r>
      <rPr>
        <sz val="10"/>
        <rFont val="Times New Roman"/>
        <family val="1"/>
        <charset val="162"/>
      </rPr>
      <t xml:space="preserve">  Vidalı</t>
    </r>
    <r>
      <rPr>
        <sz val="10"/>
        <rFont val="Times New Roman"/>
        <family val="1"/>
        <charset val="162"/>
      </rPr>
      <t xml:space="preserve"> Tip</t>
    </r>
    <r>
      <rPr>
        <sz val="10"/>
        <rFont val="Times New Roman"/>
        <family val="1"/>
        <charset val="162"/>
      </rPr>
      <t xml:space="preserve"> Kablo</t>
    </r>
    <r>
      <rPr>
        <sz val="10"/>
        <rFont val="Times New Roman"/>
        <family val="1"/>
        <charset val="162"/>
      </rPr>
      <t xml:space="preserve"> Bağlantısı</t>
    </r>
  </si>
  <si>
    <r>
      <rPr>
        <sz val="10"/>
        <rFont val="Times New Roman"/>
        <family val="1"/>
        <charset val="162"/>
      </rPr>
      <t>8</t>
    </r>
    <r>
      <rPr>
        <sz val="10"/>
        <rFont val="Times New Roman"/>
        <family val="1"/>
        <charset val="162"/>
      </rPr>
      <t xml:space="preserve"> Giriş-4</t>
    </r>
    <r>
      <rPr>
        <sz val="10"/>
        <rFont val="Times New Roman"/>
        <family val="1"/>
        <charset val="162"/>
      </rPr>
      <t xml:space="preserve">  Çıkış</t>
    </r>
  </si>
  <si>
    <r>
      <rPr>
        <sz val="10"/>
        <rFont val="Times New Roman"/>
        <family val="1"/>
        <charset val="162"/>
      </rPr>
      <t>247,00</t>
    </r>
  </si>
  <si>
    <r>
      <rPr>
        <sz val="10"/>
        <rFont val="Times New Roman"/>
        <family val="1"/>
        <charset val="162"/>
      </rPr>
      <t>R1.190.0040.0</t>
    </r>
  </si>
  <si>
    <r>
      <rPr>
        <sz val="10"/>
        <rFont val="Times New Roman"/>
        <family val="1"/>
        <charset val="162"/>
      </rPr>
      <t>SP-SDIO84-P1-K-C</t>
    </r>
    <r>
      <rPr>
        <sz val="10"/>
        <rFont val="Times New Roman"/>
        <family val="1"/>
        <charset val="162"/>
      </rPr>
      <t xml:space="preserve">   Giriş</t>
    </r>
    <r>
      <rPr>
        <sz val="10"/>
        <rFont val="Times New Roman"/>
        <family val="1"/>
        <charset val="162"/>
      </rPr>
      <t xml:space="preserve"> -</t>
    </r>
    <r>
      <rPr>
        <sz val="10"/>
        <rFont val="Times New Roman"/>
        <family val="1"/>
        <charset val="162"/>
      </rPr>
      <t xml:space="preserve"> Çıkış</t>
    </r>
    <r>
      <rPr>
        <sz val="10"/>
        <rFont val="Times New Roman"/>
        <family val="1"/>
        <charset val="162"/>
      </rPr>
      <t xml:space="preserve"> Modülü</t>
    </r>
    <r>
      <rPr>
        <sz val="10"/>
        <rFont val="Times New Roman"/>
        <family val="1"/>
        <charset val="162"/>
      </rPr>
      <t xml:space="preserve">  Push-in</t>
    </r>
    <r>
      <rPr>
        <sz val="10"/>
        <rFont val="Times New Roman"/>
        <family val="1"/>
        <charset val="162"/>
      </rPr>
      <t xml:space="preserve">  Tip</t>
    </r>
    <r>
      <rPr>
        <sz val="10"/>
        <rFont val="Times New Roman"/>
        <family val="1"/>
        <charset val="162"/>
      </rPr>
      <t xml:space="preserve"> Kablo</t>
    </r>
    <r>
      <rPr>
        <sz val="10"/>
        <rFont val="Times New Roman"/>
        <family val="1"/>
        <charset val="162"/>
      </rPr>
      <t xml:space="preserve"> Bağlantısı</t>
    </r>
  </si>
  <si>
    <r>
      <rPr>
        <sz val="10"/>
        <rFont val="Times New Roman"/>
        <family val="1"/>
        <charset val="162"/>
      </rPr>
      <t>R1.190.0050.0</t>
    </r>
  </si>
  <si>
    <r>
      <rPr>
        <sz val="10"/>
        <rFont val="Times New Roman"/>
        <family val="1"/>
        <charset val="162"/>
      </rPr>
      <t>SP-SDI8-P1-K-A</t>
    </r>
    <r>
      <rPr>
        <sz val="10"/>
        <rFont val="Times New Roman"/>
        <family val="1"/>
        <charset val="162"/>
      </rPr>
      <t xml:space="preserve"> Giriş</t>
    </r>
    <r>
      <rPr>
        <sz val="10"/>
        <rFont val="Times New Roman"/>
        <family val="1"/>
        <charset val="162"/>
      </rPr>
      <t xml:space="preserve"> Modülü,</t>
    </r>
    <r>
      <rPr>
        <sz val="10"/>
        <rFont val="Times New Roman"/>
        <family val="1"/>
        <charset val="162"/>
      </rPr>
      <t xml:space="preserve"> Vidalı</t>
    </r>
    <r>
      <rPr>
        <sz val="10"/>
        <rFont val="Times New Roman"/>
        <family val="1"/>
        <charset val="162"/>
      </rPr>
      <t xml:space="preserve"> Kablo</t>
    </r>
    <r>
      <rPr>
        <sz val="10"/>
        <rFont val="Times New Roman"/>
        <family val="1"/>
        <charset val="162"/>
      </rPr>
      <t xml:space="preserve"> Bağlantısı</t>
    </r>
  </si>
  <si>
    <r>
      <rPr>
        <sz val="10"/>
        <rFont val="Times New Roman"/>
        <family val="1"/>
        <charset val="162"/>
      </rPr>
      <t>8</t>
    </r>
    <r>
      <rPr>
        <sz val="10"/>
        <rFont val="Times New Roman"/>
        <family val="1"/>
        <charset val="162"/>
      </rPr>
      <t xml:space="preserve"> Giriş</t>
    </r>
  </si>
  <si>
    <r>
      <rPr>
        <sz val="10"/>
        <rFont val="Times New Roman"/>
        <family val="1"/>
        <charset val="162"/>
      </rPr>
      <t>202,00</t>
    </r>
  </si>
  <si>
    <r>
      <rPr>
        <sz val="10"/>
        <rFont val="Times New Roman"/>
        <family val="1"/>
        <charset val="162"/>
      </rPr>
      <t>R1.190.0060.0</t>
    </r>
  </si>
  <si>
    <r>
      <rPr>
        <sz val="10"/>
        <rFont val="Times New Roman"/>
        <family val="1"/>
        <charset val="162"/>
      </rPr>
      <t>SP-SDI8-P1-K-C</t>
    </r>
    <r>
      <rPr>
        <sz val="10"/>
        <rFont val="Times New Roman"/>
        <family val="1"/>
        <charset val="162"/>
      </rPr>
      <t xml:space="preserve"> Giriş</t>
    </r>
    <r>
      <rPr>
        <sz val="10"/>
        <rFont val="Times New Roman"/>
        <family val="1"/>
        <charset val="162"/>
      </rPr>
      <t xml:space="preserve"> Modülü,</t>
    </r>
    <r>
      <rPr>
        <sz val="10"/>
        <rFont val="Times New Roman"/>
        <family val="1"/>
        <charset val="162"/>
      </rPr>
      <t xml:space="preserve"> Push-in</t>
    </r>
    <r>
      <rPr>
        <sz val="10"/>
        <rFont val="Times New Roman"/>
        <family val="1"/>
        <charset val="162"/>
      </rPr>
      <t xml:space="preserve"> Tip</t>
    </r>
    <r>
      <rPr>
        <sz val="10"/>
        <rFont val="Times New Roman"/>
        <family val="1"/>
        <charset val="162"/>
      </rPr>
      <t xml:space="preserve"> Kablo</t>
    </r>
    <r>
      <rPr>
        <sz val="10"/>
        <rFont val="Times New Roman"/>
        <family val="1"/>
        <charset val="162"/>
      </rPr>
      <t xml:space="preserve"> Bağlantısı</t>
    </r>
  </si>
  <si>
    <r>
      <rPr>
        <sz val="10"/>
        <rFont val="Times New Roman"/>
        <family val="1"/>
        <charset val="162"/>
      </rPr>
      <t>R1.190.1050.0</t>
    </r>
  </si>
  <si>
    <r>
      <rPr>
        <sz val="10"/>
        <rFont val="Times New Roman"/>
        <family val="1"/>
        <charset val="162"/>
      </rPr>
      <t>SP-DIO84-K-A</t>
    </r>
    <r>
      <rPr>
        <sz val="10"/>
        <rFont val="Times New Roman"/>
        <family val="1"/>
        <charset val="162"/>
      </rPr>
      <t xml:space="preserve"> Standart</t>
    </r>
    <r>
      <rPr>
        <sz val="10"/>
        <rFont val="Times New Roman"/>
        <family val="1"/>
        <charset val="162"/>
      </rPr>
      <t xml:space="preserve"> Ek</t>
    </r>
    <r>
      <rPr>
        <sz val="10"/>
        <rFont val="Times New Roman"/>
        <family val="1"/>
        <charset val="162"/>
      </rPr>
      <t xml:space="preserve"> Modüller,</t>
    </r>
    <r>
      <rPr>
        <sz val="10"/>
        <rFont val="Times New Roman"/>
        <family val="1"/>
        <charset val="162"/>
      </rPr>
      <t xml:space="preserve"> Vidalı</t>
    </r>
    <r>
      <rPr>
        <sz val="10"/>
        <rFont val="Times New Roman"/>
        <family val="1"/>
        <charset val="162"/>
      </rPr>
      <t xml:space="preserve"> Tip</t>
    </r>
    <r>
      <rPr>
        <sz val="10"/>
        <rFont val="Times New Roman"/>
        <family val="1"/>
        <charset val="162"/>
      </rPr>
      <t xml:space="preserve"> Kablo</t>
    </r>
    <r>
      <rPr>
        <sz val="10"/>
        <rFont val="Times New Roman"/>
        <family val="1"/>
        <charset val="162"/>
      </rPr>
      <t xml:space="preserve"> Bağlantılı</t>
    </r>
  </si>
  <si>
    <r>
      <rPr>
        <sz val="10"/>
        <rFont val="Times New Roman"/>
        <family val="1"/>
        <charset val="162"/>
      </rPr>
      <t>4</t>
    </r>
    <r>
      <rPr>
        <sz val="10"/>
        <rFont val="Times New Roman"/>
        <family val="1"/>
        <charset val="162"/>
      </rPr>
      <t xml:space="preserve"> Giriş-4Çıkış</t>
    </r>
  </si>
  <si>
    <r>
      <rPr>
        <sz val="10"/>
        <rFont val="Times New Roman"/>
        <family val="1"/>
        <charset val="162"/>
      </rPr>
      <t>156,00</t>
    </r>
  </si>
  <si>
    <r>
      <rPr>
        <sz val="10"/>
        <rFont val="Times New Roman"/>
        <family val="1"/>
        <charset val="162"/>
      </rPr>
      <t>R1.190.1060.0</t>
    </r>
  </si>
  <si>
    <r>
      <rPr>
        <sz val="10"/>
        <rFont val="Times New Roman"/>
        <family val="1"/>
        <charset val="162"/>
      </rPr>
      <t>SP-DIO84-K-C</t>
    </r>
    <r>
      <rPr>
        <sz val="10"/>
        <rFont val="Times New Roman"/>
        <family val="1"/>
        <charset val="162"/>
      </rPr>
      <t xml:space="preserve"> Standart</t>
    </r>
    <r>
      <rPr>
        <sz val="10"/>
        <rFont val="Times New Roman"/>
        <family val="1"/>
        <charset val="162"/>
      </rPr>
      <t xml:space="preserve"> Ek</t>
    </r>
    <r>
      <rPr>
        <sz val="10"/>
        <rFont val="Times New Roman"/>
        <family val="1"/>
        <charset val="162"/>
      </rPr>
      <t xml:space="preserve"> Modüller,</t>
    </r>
    <r>
      <rPr>
        <sz val="10"/>
        <rFont val="Times New Roman"/>
        <family val="1"/>
        <charset val="162"/>
      </rPr>
      <t xml:space="preserve"> Push-in</t>
    </r>
    <r>
      <rPr>
        <sz val="10"/>
        <rFont val="Times New Roman"/>
        <family val="1"/>
        <charset val="162"/>
      </rPr>
      <t xml:space="preserve"> Tip</t>
    </r>
    <r>
      <rPr>
        <sz val="10"/>
        <rFont val="Times New Roman"/>
        <family val="1"/>
        <charset val="162"/>
      </rPr>
      <t xml:space="preserve"> Kablo</t>
    </r>
    <r>
      <rPr>
        <sz val="10"/>
        <rFont val="Times New Roman"/>
        <family val="1"/>
        <charset val="162"/>
      </rPr>
      <t xml:space="preserve"> Bağlantısı</t>
    </r>
  </si>
  <si>
    <r>
      <rPr>
        <sz val="10"/>
        <rFont val="Times New Roman"/>
        <family val="1"/>
        <charset val="162"/>
      </rPr>
      <t>171,00</t>
    </r>
  </si>
  <si>
    <r>
      <rPr>
        <sz val="10"/>
        <rFont val="Times New Roman"/>
        <family val="1"/>
        <charset val="162"/>
      </rPr>
      <t>R1.190.0210.0</t>
    </r>
  </si>
  <si>
    <r>
      <rPr>
        <sz val="10"/>
        <rFont val="Times New Roman"/>
        <family val="1"/>
        <charset val="162"/>
      </rPr>
      <t>SP-CANopen</t>
    </r>
    <r>
      <rPr>
        <sz val="10"/>
        <rFont val="Times New Roman"/>
        <family val="1"/>
        <charset val="162"/>
      </rPr>
      <t xml:space="preserve"> gateway</t>
    </r>
  </si>
  <si>
    <r>
      <rPr>
        <sz val="10"/>
        <rFont val="Times New Roman"/>
        <family val="1"/>
        <charset val="162"/>
      </rPr>
      <t>SP-CANopen</t>
    </r>
  </si>
  <si>
    <r>
      <rPr>
        <sz val="10"/>
        <rFont val="Times New Roman"/>
        <family val="1"/>
        <charset val="162"/>
      </rPr>
      <t>354,00</t>
    </r>
  </si>
  <si>
    <r>
      <rPr>
        <sz val="10"/>
        <rFont val="Times New Roman"/>
        <family val="1"/>
        <charset val="162"/>
      </rPr>
      <t>R1.190.0190.0</t>
    </r>
  </si>
  <si>
    <r>
      <rPr>
        <sz val="10"/>
        <rFont val="Times New Roman"/>
        <family val="1"/>
        <charset val="162"/>
      </rPr>
      <t>PROFIBUS-DP</t>
    </r>
    <r>
      <rPr>
        <sz val="10"/>
        <rFont val="Times New Roman"/>
        <family val="1"/>
        <charset val="162"/>
      </rPr>
      <t xml:space="preserve"> gateway</t>
    </r>
  </si>
  <si>
    <r>
      <rPr>
        <sz val="10"/>
        <rFont val="Times New Roman"/>
        <family val="1"/>
        <charset val="162"/>
      </rPr>
      <t>PROFIBUS-DP</t>
    </r>
  </si>
  <si>
    <r>
      <rPr>
        <sz val="10"/>
        <rFont val="Times New Roman"/>
        <family val="1"/>
        <charset val="162"/>
      </rPr>
      <t>R1.190.0160.0</t>
    </r>
  </si>
  <si>
    <r>
      <rPr>
        <sz val="10"/>
        <rFont val="Times New Roman"/>
        <family val="1"/>
        <charset val="162"/>
      </rPr>
      <t>ETHERCAT</t>
    </r>
    <r>
      <rPr>
        <sz val="10"/>
        <rFont val="Times New Roman"/>
        <family val="1"/>
        <charset val="162"/>
      </rPr>
      <t xml:space="preserve"> gateway</t>
    </r>
  </si>
  <si>
    <r>
      <rPr>
        <sz val="10"/>
        <rFont val="Times New Roman"/>
        <family val="1"/>
        <charset val="162"/>
      </rPr>
      <t>ETHERCAT</t>
    </r>
  </si>
  <si>
    <r>
      <rPr>
        <sz val="10"/>
        <rFont val="Times New Roman"/>
        <family val="1"/>
        <charset val="162"/>
      </rPr>
      <t>328,00</t>
    </r>
  </si>
  <si>
    <r>
      <rPr>
        <sz val="10"/>
        <rFont val="Times New Roman"/>
        <family val="1"/>
        <charset val="162"/>
      </rPr>
      <t>R1.190.1000.0</t>
    </r>
  </si>
  <si>
    <r>
      <rPr>
        <sz val="10"/>
        <rFont val="Times New Roman"/>
        <family val="1"/>
        <charset val="162"/>
      </rPr>
      <t>SP-COP-CARD1</t>
    </r>
    <r>
      <rPr>
        <sz val="10"/>
        <rFont val="Times New Roman"/>
        <family val="1"/>
        <charset val="162"/>
      </rPr>
      <t xml:space="preserve"> Hafıza</t>
    </r>
    <r>
      <rPr>
        <sz val="10"/>
        <rFont val="Times New Roman"/>
        <family val="1"/>
        <charset val="162"/>
      </rPr>
      <t xml:space="preserve"> Kartı</t>
    </r>
  </si>
  <si>
    <r>
      <rPr>
        <sz val="10"/>
        <rFont val="Times New Roman"/>
        <family val="1"/>
        <charset val="162"/>
      </rPr>
      <t>SP-COP</t>
    </r>
    <r>
      <rPr>
        <sz val="10"/>
        <rFont val="Times New Roman"/>
        <family val="1"/>
        <charset val="162"/>
      </rPr>
      <t xml:space="preserve">  İçin</t>
    </r>
  </si>
  <si>
    <r>
      <rPr>
        <sz val="10"/>
        <rFont val="Times New Roman"/>
        <family val="1"/>
        <charset val="162"/>
      </rPr>
      <t>R1.190.1010.0</t>
    </r>
  </si>
  <si>
    <r>
      <rPr>
        <sz val="10"/>
        <rFont val="Times New Roman"/>
        <family val="1"/>
        <charset val="162"/>
      </rPr>
      <t>SP-CABLE-USB1</t>
    </r>
    <r>
      <rPr>
        <sz val="10"/>
        <rFont val="Times New Roman"/>
        <family val="1"/>
        <charset val="162"/>
      </rPr>
      <t xml:space="preserve"> USB</t>
    </r>
    <r>
      <rPr>
        <sz val="10"/>
        <rFont val="Times New Roman"/>
        <family val="1"/>
        <charset val="162"/>
      </rPr>
      <t xml:space="preserve"> Kablosu</t>
    </r>
  </si>
  <si>
    <r>
      <rPr>
        <sz val="10"/>
        <rFont val="Times New Roman"/>
        <family val="1"/>
        <charset val="162"/>
      </rPr>
      <t>SP-COP</t>
    </r>
    <r>
      <rPr>
        <sz val="10"/>
        <rFont val="Times New Roman"/>
        <family val="1"/>
        <charset val="162"/>
      </rPr>
      <t xml:space="preserve"> İçin</t>
    </r>
    <r>
      <rPr>
        <sz val="10"/>
        <rFont val="Times New Roman"/>
        <family val="1"/>
        <charset val="162"/>
      </rPr>
      <t xml:space="preserve"> 1.8</t>
    </r>
    <r>
      <rPr>
        <sz val="10"/>
        <rFont val="Times New Roman"/>
        <family val="1"/>
        <charset val="162"/>
      </rPr>
      <t xml:space="preserve"> m</t>
    </r>
  </si>
  <si>
    <r>
      <rPr>
        <sz val="10"/>
        <rFont val="Times New Roman"/>
        <family val="1"/>
        <charset val="162"/>
      </rPr>
      <t>R1.190.1020.0</t>
    </r>
  </si>
  <si>
    <r>
      <rPr>
        <sz val="10"/>
        <rFont val="Times New Roman"/>
        <family val="1"/>
        <charset val="162"/>
      </rPr>
      <t>SP-CABLE-ETH1</t>
    </r>
    <r>
      <rPr>
        <sz val="10"/>
        <rFont val="Times New Roman"/>
        <family val="1"/>
        <charset val="162"/>
      </rPr>
      <t xml:space="preserve"> Ethernet</t>
    </r>
    <r>
      <rPr>
        <sz val="10"/>
        <rFont val="Times New Roman"/>
        <family val="1"/>
        <charset val="162"/>
      </rPr>
      <t xml:space="preserve"> Kablosu</t>
    </r>
  </si>
  <si>
    <r>
      <rPr>
        <sz val="10"/>
        <rFont val="Times New Roman"/>
        <family val="1"/>
        <charset val="162"/>
      </rPr>
      <t>SP-COPİçin</t>
    </r>
    <r>
      <rPr>
        <sz val="10"/>
        <rFont val="Times New Roman"/>
        <family val="1"/>
        <charset val="162"/>
      </rPr>
      <t xml:space="preserve"> 2</t>
    </r>
    <r>
      <rPr>
        <sz val="10"/>
        <rFont val="Times New Roman"/>
        <family val="1"/>
        <charset val="162"/>
      </rPr>
      <t xml:space="preserve"> m</t>
    </r>
  </si>
  <si>
    <r>
      <rPr>
        <sz val="10"/>
        <rFont val="Times New Roman"/>
        <family val="1"/>
        <charset val="162"/>
      </rPr>
      <t>R1.180.0010.0</t>
    </r>
  </si>
  <si>
    <r>
      <rPr>
        <sz val="10"/>
        <rFont val="Times New Roman"/>
        <family val="1"/>
        <charset val="162"/>
      </rPr>
      <t>SA-BM-S1-4EKL-A</t>
    </r>
    <r>
      <rPr>
        <sz val="10"/>
        <rFont val="Times New Roman"/>
        <family val="1"/>
        <charset val="162"/>
      </rPr>
      <t xml:space="preserve"> 5</t>
    </r>
    <r>
      <rPr>
        <sz val="10"/>
        <rFont val="Times New Roman"/>
        <family val="1"/>
        <charset val="162"/>
      </rPr>
      <t xml:space="preserve"> s</t>
    </r>
    <r>
      <rPr>
        <sz val="10"/>
        <rFont val="Times New Roman"/>
        <family val="1"/>
        <charset val="162"/>
      </rPr>
      <t xml:space="preserve"> Ana</t>
    </r>
    <r>
      <rPr>
        <sz val="10"/>
        <rFont val="Times New Roman"/>
        <family val="1"/>
        <charset val="162"/>
      </rPr>
      <t xml:space="preserve"> Modül</t>
    </r>
    <r>
      <rPr>
        <sz val="10"/>
        <rFont val="Times New Roman"/>
        <family val="1"/>
        <charset val="162"/>
      </rPr>
      <t xml:space="preserve"> 24</t>
    </r>
    <r>
      <rPr>
        <sz val="10"/>
        <rFont val="Times New Roman"/>
        <family val="1"/>
        <charset val="162"/>
      </rPr>
      <t xml:space="preserve"> VDC</t>
    </r>
  </si>
  <si>
    <r>
      <rPr>
        <sz val="10"/>
        <rFont val="Times New Roman"/>
        <family val="1"/>
        <charset val="162"/>
      </rPr>
      <t>SIL</t>
    </r>
    <r>
      <rPr>
        <sz val="10"/>
        <rFont val="Times New Roman"/>
        <family val="1"/>
        <charset val="162"/>
      </rPr>
      <t xml:space="preserve"> 3,</t>
    </r>
    <r>
      <rPr>
        <sz val="10"/>
        <rFont val="Times New Roman"/>
        <family val="1"/>
        <charset val="162"/>
      </rPr>
      <t xml:space="preserve"> Cat</t>
    </r>
    <r>
      <rPr>
        <sz val="10"/>
        <rFont val="Times New Roman"/>
        <family val="1"/>
        <charset val="162"/>
      </rPr>
      <t xml:space="preserve"> 4</t>
    </r>
  </si>
  <si>
    <r>
      <rPr>
        <sz val="10"/>
        <rFont val="Times New Roman"/>
        <family val="1"/>
        <charset val="162"/>
      </rPr>
      <t>R1.180.0020.0</t>
    </r>
  </si>
  <si>
    <r>
      <rPr>
        <sz val="10"/>
        <rFont val="Times New Roman"/>
        <family val="1"/>
        <charset val="162"/>
      </rPr>
      <t>SA-BM-S1-4EKL-A</t>
    </r>
    <r>
      <rPr>
        <sz val="10"/>
        <rFont val="Times New Roman"/>
        <family val="1"/>
        <charset val="162"/>
      </rPr>
      <t xml:space="preserve"> 50</t>
    </r>
    <r>
      <rPr>
        <sz val="10"/>
        <rFont val="Times New Roman"/>
        <family val="1"/>
        <charset val="162"/>
      </rPr>
      <t xml:space="preserve"> s</t>
    </r>
    <r>
      <rPr>
        <sz val="10"/>
        <rFont val="Times New Roman"/>
        <family val="1"/>
        <charset val="162"/>
      </rPr>
      <t xml:space="preserve"> Ana</t>
    </r>
    <r>
      <rPr>
        <sz val="10"/>
        <rFont val="Times New Roman"/>
        <family val="1"/>
        <charset val="162"/>
      </rPr>
      <t xml:space="preserve"> Modül</t>
    </r>
    <r>
      <rPr>
        <sz val="10"/>
        <rFont val="Times New Roman"/>
        <family val="1"/>
        <charset val="162"/>
      </rPr>
      <t xml:space="preserve"> 24</t>
    </r>
    <r>
      <rPr>
        <sz val="10"/>
        <rFont val="Times New Roman"/>
        <family val="1"/>
        <charset val="162"/>
      </rPr>
      <t xml:space="preserve"> VDC</t>
    </r>
  </si>
  <si>
    <r>
      <rPr>
        <sz val="10"/>
        <rFont val="Times New Roman"/>
        <family val="1"/>
        <charset val="162"/>
      </rPr>
      <t>R1.180.0360.0</t>
    </r>
  </si>
  <si>
    <r>
      <rPr>
        <sz val="10"/>
        <rFont val="Times New Roman"/>
        <family val="1"/>
        <charset val="162"/>
      </rPr>
      <t>SA-BM-S1-4EKL-C</t>
    </r>
    <r>
      <rPr>
        <sz val="10"/>
        <rFont val="Times New Roman"/>
        <family val="1"/>
        <charset val="162"/>
      </rPr>
      <t xml:space="preserve"> 5</t>
    </r>
    <r>
      <rPr>
        <sz val="10"/>
        <rFont val="Times New Roman"/>
        <family val="1"/>
        <charset val="162"/>
      </rPr>
      <t xml:space="preserve"> s</t>
    </r>
    <r>
      <rPr>
        <sz val="10"/>
        <rFont val="Times New Roman"/>
        <family val="1"/>
        <charset val="162"/>
      </rPr>
      <t xml:space="preserve"> Ana</t>
    </r>
    <r>
      <rPr>
        <sz val="10"/>
        <rFont val="Times New Roman"/>
        <family val="1"/>
        <charset val="162"/>
      </rPr>
      <t xml:space="preserve"> Modül</t>
    </r>
    <r>
      <rPr>
        <sz val="10"/>
        <rFont val="Times New Roman"/>
        <family val="1"/>
        <charset val="162"/>
      </rPr>
      <t xml:space="preserve"> 24</t>
    </r>
    <r>
      <rPr>
        <sz val="10"/>
        <rFont val="Times New Roman"/>
        <family val="1"/>
        <charset val="162"/>
      </rPr>
      <t xml:space="preserve"> VDC</t>
    </r>
  </si>
  <si>
    <r>
      <rPr>
        <sz val="10"/>
        <rFont val="Times New Roman"/>
        <family val="1"/>
        <charset val="162"/>
      </rPr>
      <t>R1.180.0370.0</t>
    </r>
  </si>
  <si>
    <r>
      <rPr>
        <sz val="10"/>
        <rFont val="Times New Roman"/>
        <family val="1"/>
        <charset val="162"/>
      </rPr>
      <t>SA-BM-S1-4EKL-C</t>
    </r>
    <r>
      <rPr>
        <sz val="10"/>
        <rFont val="Times New Roman"/>
        <family val="1"/>
        <charset val="162"/>
      </rPr>
      <t xml:space="preserve"> 50</t>
    </r>
    <r>
      <rPr>
        <sz val="10"/>
        <rFont val="Times New Roman"/>
        <family val="1"/>
        <charset val="162"/>
      </rPr>
      <t xml:space="preserve"> s</t>
    </r>
    <r>
      <rPr>
        <sz val="10"/>
        <rFont val="Times New Roman"/>
        <family val="1"/>
        <charset val="162"/>
      </rPr>
      <t xml:space="preserve"> Ana</t>
    </r>
    <r>
      <rPr>
        <sz val="10"/>
        <rFont val="Times New Roman"/>
        <family val="1"/>
        <charset val="162"/>
      </rPr>
      <t xml:space="preserve"> Modül</t>
    </r>
    <r>
      <rPr>
        <sz val="10"/>
        <rFont val="Times New Roman"/>
        <family val="1"/>
        <charset val="162"/>
      </rPr>
      <t xml:space="preserve"> 24</t>
    </r>
    <r>
      <rPr>
        <sz val="10"/>
        <rFont val="Times New Roman"/>
        <family val="1"/>
        <charset val="162"/>
      </rPr>
      <t xml:space="preserve"> VDC</t>
    </r>
  </si>
  <si>
    <r>
      <rPr>
        <sz val="10"/>
        <rFont val="Times New Roman"/>
        <family val="1"/>
        <charset val="162"/>
      </rPr>
      <t>R1.180.0070.0</t>
    </r>
  </si>
  <si>
    <r>
      <rPr>
        <sz val="10"/>
        <rFont val="Times New Roman"/>
        <family val="1"/>
        <charset val="162"/>
      </rPr>
      <t>SA-IN-S1-K-</t>
    </r>
    <r>
      <rPr>
        <sz val="10"/>
        <rFont val="Times New Roman"/>
        <family val="1"/>
        <charset val="162"/>
      </rPr>
      <t xml:space="preserve"> A,</t>
    </r>
    <r>
      <rPr>
        <sz val="10"/>
        <rFont val="Times New Roman"/>
        <family val="1"/>
        <charset val="162"/>
      </rPr>
      <t xml:space="preserve"> 2X4</t>
    </r>
    <r>
      <rPr>
        <sz val="10"/>
        <rFont val="Times New Roman"/>
        <family val="1"/>
        <charset val="162"/>
      </rPr>
      <t xml:space="preserve"> Sensör</t>
    </r>
    <r>
      <rPr>
        <sz val="10"/>
        <rFont val="Times New Roman"/>
        <family val="1"/>
        <charset val="162"/>
      </rPr>
      <t xml:space="preserve">  Giriş,</t>
    </r>
    <r>
      <rPr>
        <sz val="10"/>
        <rFont val="Times New Roman"/>
        <family val="1"/>
        <charset val="162"/>
      </rPr>
      <t xml:space="preserve"> 2X4</t>
    </r>
  </si>
  <si>
    <r>
      <rPr>
        <sz val="10"/>
        <rFont val="Times New Roman"/>
        <family val="1"/>
        <charset val="162"/>
      </rPr>
      <t>SIL</t>
    </r>
    <r>
      <rPr>
        <sz val="10"/>
        <rFont val="Times New Roman"/>
        <family val="1"/>
        <charset val="162"/>
      </rPr>
      <t xml:space="preserve"> 3,</t>
    </r>
    <r>
      <rPr>
        <sz val="10"/>
        <rFont val="Times New Roman"/>
        <family val="1"/>
        <charset val="162"/>
      </rPr>
      <t xml:space="preserve"> Cat</t>
    </r>
    <r>
      <rPr>
        <sz val="10"/>
        <rFont val="Times New Roman"/>
        <family val="1"/>
        <charset val="162"/>
      </rPr>
      <t xml:space="preserve"> 4</t>
    </r>
    <r>
      <rPr>
        <sz val="10"/>
        <rFont val="Times New Roman"/>
        <family val="1"/>
        <charset val="162"/>
      </rPr>
      <t xml:space="preserve">  Giriş</t>
    </r>
    <r>
      <rPr>
        <sz val="10"/>
        <rFont val="Times New Roman"/>
        <family val="1"/>
        <charset val="162"/>
      </rPr>
      <t xml:space="preserve"> Modülü</t>
    </r>
  </si>
  <si>
    <r>
      <rPr>
        <sz val="10"/>
        <rFont val="Times New Roman"/>
        <family val="1"/>
        <charset val="162"/>
      </rPr>
      <t>256,00</t>
    </r>
  </si>
  <si>
    <r>
      <rPr>
        <sz val="10"/>
        <rFont val="Times New Roman"/>
        <family val="1"/>
        <charset val="162"/>
      </rPr>
      <t>Sinyal</t>
    </r>
    <r>
      <rPr>
        <sz val="10"/>
        <rFont val="Times New Roman"/>
        <family val="1"/>
        <charset val="162"/>
      </rPr>
      <t xml:space="preserve">  Çıkışı</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</si>
  <si>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R1.180.0420.0</t>
    </r>
  </si>
  <si>
    <r>
      <rPr>
        <sz val="10"/>
        <rFont val="Times New Roman"/>
        <family val="1"/>
        <charset val="162"/>
      </rPr>
      <t>Sinyal</t>
    </r>
    <r>
      <rPr>
        <sz val="10"/>
        <rFont val="Times New Roman"/>
        <family val="1"/>
        <charset val="162"/>
      </rPr>
      <t xml:space="preserve"> Çıkışı</t>
    </r>
    <r>
      <rPr>
        <sz val="10"/>
        <rFont val="Times New Roman"/>
        <family val="1"/>
        <charset val="162"/>
      </rPr>
      <t xml:space="preserve"> Push-in</t>
    </r>
  </si>
  <si>
    <r>
      <rPr>
        <sz val="10"/>
        <rFont val="Times New Roman"/>
        <family val="1"/>
        <charset val="162"/>
      </rPr>
      <t>R1.180.0080.0</t>
    </r>
  </si>
  <si>
    <r>
      <rPr>
        <sz val="10"/>
        <rFont val="Times New Roman"/>
        <family val="1"/>
        <charset val="162"/>
      </rPr>
      <t>SA-OR-S1-4RK-A</t>
    </r>
    <r>
      <rPr>
        <sz val="10"/>
        <rFont val="Times New Roman"/>
        <family val="1"/>
        <charset val="162"/>
      </rPr>
      <t xml:space="preserve"> 2X2</t>
    </r>
    <r>
      <rPr>
        <sz val="10"/>
        <rFont val="Times New Roman"/>
        <family val="1"/>
        <charset val="162"/>
      </rPr>
      <t xml:space="preserve"> Güvenli</t>
    </r>
    <r>
      <rPr>
        <sz val="10"/>
        <rFont val="Times New Roman"/>
        <family val="1"/>
        <charset val="162"/>
      </rPr>
      <t xml:space="preserve"> Geçiş</t>
    </r>
    <r>
      <rPr>
        <sz val="10"/>
        <rFont val="Times New Roman"/>
        <family val="1"/>
        <charset val="162"/>
      </rPr>
      <t xml:space="preserve"> 230</t>
    </r>
    <r>
      <rPr>
        <sz val="10"/>
        <rFont val="Times New Roman"/>
        <family val="1"/>
        <charset val="162"/>
      </rPr>
      <t xml:space="preserve"> VAC</t>
    </r>
  </si>
  <si>
    <r>
      <rPr>
        <sz val="10"/>
        <rFont val="Times New Roman"/>
        <family val="1"/>
        <charset val="162"/>
      </rPr>
      <t>SIL</t>
    </r>
    <r>
      <rPr>
        <sz val="10"/>
        <rFont val="Times New Roman"/>
        <family val="1"/>
        <charset val="162"/>
      </rPr>
      <t xml:space="preserve"> 3,</t>
    </r>
    <r>
      <rPr>
        <sz val="10"/>
        <rFont val="Times New Roman"/>
        <family val="1"/>
        <charset val="162"/>
      </rPr>
      <t xml:space="preserve"> Cat</t>
    </r>
    <r>
      <rPr>
        <sz val="10"/>
        <rFont val="Times New Roman"/>
        <family val="1"/>
        <charset val="162"/>
      </rPr>
      <t xml:space="preserve"> 4</t>
    </r>
    <r>
      <rPr>
        <sz val="10"/>
        <rFont val="Times New Roman"/>
        <family val="1"/>
        <charset val="162"/>
      </rPr>
      <t xml:space="preserve">  Çıkış</t>
    </r>
    <r>
      <rPr>
        <sz val="10"/>
        <rFont val="Times New Roman"/>
        <family val="1"/>
        <charset val="162"/>
      </rPr>
      <t xml:space="preserve"> Modülü</t>
    </r>
  </si>
  <si>
    <r>
      <rPr>
        <sz val="10"/>
        <rFont val="Times New Roman"/>
        <family val="1"/>
        <charset val="162"/>
      </rPr>
      <t>286,00</t>
    </r>
  </si>
  <si>
    <r>
      <rPr>
        <sz val="10"/>
        <rFont val="Times New Roman"/>
        <family val="1"/>
        <charset val="162"/>
      </rPr>
      <t>/6A,2</t>
    </r>
    <r>
      <rPr>
        <sz val="10"/>
        <rFont val="Times New Roman"/>
        <family val="1"/>
        <charset val="162"/>
      </rPr>
      <t xml:space="preserve"> Çıkış</t>
    </r>
    <r>
      <rPr>
        <sz val="10"/>
        <rFont val="Times New Roman"/>
        <family val="1"/>
        <charset val="162"/>
      </rPr>
      <t xml:space="preserve"> 24VDC/50</t>
    </r>
    <r>
      <rPr>
        <sz val="10"/>
        <rFont val="Times New Roman"/>
        <family val="1"/>
        <charset val="162"/>
      </rPr>
      <t xml:space="preserve">  mA,</t>
    </r>
    <r>
      <rPr>
        <sz val="10"/>
        <rFont val="Times New Roman"/>
        <family val="1"/>
        <charset val="162"/>
      </rPr>
      <t xml:space="preserve"> 2X1</t>
    </r>
    <r>
      <rPr>
        <sz val="10"/>
        <rFont val="Times New Roman"/>
        <family val="1"/>
        <charset val="162"/>
      </rPr>
      <t xml:space="preserve">  NC</t>
    </r>
  </si>
  <si>
    <r>
      <rPr>
        <sz val="10"/>
        <rFont val="Times New Roman"/>
        <family val="1"/>
        <charset val="162"/>
      </rPr>
      <t>Vida</t>
    </r>
    <r>
      <rPr>
        <sz val="10"/>
        <rFont val="Times New Roman"/>
        <family val="1"/>
        <charset val="162"/>
      </rPr>
      <t xml:space="preserve"> Bağlantılı</t>
    </r>
  </si>
  <si>
    <r>
      <rPr>
        <sz val="10"/>
        <rFont val="Times New Roman"/>
        <family val="1"/>
        <charset val="162"/>
      </rPr>
      <t>R1.180.0320.0</t>
    </r>
  </si>
  <si>
    <r>
      <rPr>
        <sz val="10"/>
        <rFont val="Times New Roman"/>
        <family val="1"/>
        <charset val="162"/>
      </rPr>
      <t>SA-OR-S2-2RK-A</t>
    </r>
    <r>
      <rPr>
        <sz val="10"/>
        <rFont val="Times New Roman"/>
        <family val="1"/>
        <charset val="162"/>
      </rPr>
      <t xml:space="preserve"> 2X1</t>
    </r>
    <r>
      <rPr>
        <sz val="10"/>
        <rFont val="Times New Roman"/>
        <family val="1"/>
        <charset val="162"/>
      </rPr>
      <t xml:space="preserve"> Güvenli</t>
    </r>
    <r>
      <rPr>
        <sz val="10"/>
        <rFont val="Times New Roman"/>
        <family val="1"/>
        <charset val="162"/>
      </rPr>
      <t xml:space="preserve"> Geçiş</t>
    </r>
  </si>
  <si>
    <r>
      <rPr>
        <sz val="10"/>
        <rFont val="Times New Roman"/>
        <family val="1"/>
        <charset val="162"/>
      </rPr>
      <t>230</t>
    </r>
    <r>
      <rPr>
        <sz val="10"/>
        <rFont val="Times New Roman"/>
        <family val="1"/>
        <charset val="162"/>
      </rPr>
      <t xml:space="preserve"> VAC/6A,1X1</t>
    </r>
    <r>
      <rPr>
        <sz val="10"/>
        <rFont val="Times New Roman"/>
        <family val="1"/>
        <charset val="162"/>
      </rPr>
      <t xml:space="preserve"> Güvenli</t>
    </r>
    <r>
      <rPr>
        <sz val="10"/>
        <rFont val="Times New Roman"/>
        <family val="1"/>
        <charset val="162"/>
      </rPr>
      <t xml:space="preserve"> Çıkış,1X1</t>
    </r>
    <r>
      <rPr>
        <sz val="10"/>
        <rFont val="Times New Roman"/>
        <family val="1"/>
        <charset val="162"/>
      </rPr>
      <t xml:space="preserve">  NC</t>
    </r>
  </si>
  <si>
    <r>
      <rPr>
        <sz val="10"/>
        <rFont val="Times New Roman"/>
        <family val="1"/>
        <charset val="162"/>
      </rPr>
      <t>R1.180.0430.0</t>
    </r>
  </si>
  <si>
    <r>
      <rPr>
        <sz val="10"/>
        <rFont val="Times New Roman"/>
        <family val="1"/>
        <charset val="162"/>
      </rPr>
      <t>SA-OR-S1-4RK-C</t>
    </r>
    <r>
      <rPr>
        <sz val="10"/>
        <rFont val="Times New Roman"/>
        <family val="1"/>
        <charset val="162"/>
      </rPr>
      <t xml:space="preserve"> 2X2</t>
    </r>
    <r>
      <rPr>
        <sz val="10"/>
        <rFont val="Times New Roman"/>
        <family val="1"/>
        <charset val="162"/>
      </rPr>
      <t xml:space="preserve"> Güvenli</t>
    </r>
    <r>
      <rPr>
        <sz val="10"/>
        <rFont val="Times New Roman"/>
        <family val="1"/>
        <charset val="162"/>
      </rPr>
      <t xml:space="preserve"> Geçiş</t>
    </r>
  </si>
  <si>
    <r>
      <rPr>
        <sz val="10"/>
        <rFont val="Times New Roman"/>
        <family val="1"/>
        <charset val="162"/>
      </rPr>
      <t>230</t>
    </r>
    <r>
      <rPr>
        <sz val="10"/>
        <rFont val="Times New Roman"/>
        <family val="1"/>
        <charset val="162"/>
      </rPr>
      <t xml:space="preserve"> VAC</t>
    </r>
    <r>
      <rPr>
        <sz val="10"/>
        <rFont val="Times New Roman"/>
        <family val="1"/>
        <charset val="162"/>
      </rPr>
      <t xml:space="preserve"> /6A,2</t>
    </r>
    <r>
      <rPr>
        <sz val="10"/>
        <rFont val="Times New Roman"/>
        <family val="1"/>
        <charset val="162"/>
      </rPr>
      <t xml:space="preserve"> Çıkış</t>
    </r>
    <r>
      <rPr>
        <sz val="10"/>
        <rFont val="Times New Roman"/>
        <family val="1"/>
        <charset val="162"/>
      </rPr>
      <t xml:space="preserve"> 24VDC/50</t>
    </r>
    <r>
      <rPr>
        <sz val="10"/>
        <rFont val="Times New Roman"/>
        <family val="1"/>
        <charset val="162"/>
      </rPr>
      <t xml:space="preserve">  mA,</t>
    </r>
    <r>
      <rPr>
        <sz val="10"/>
        <rFont val="Times New Roman"/>
        <family val="1"/>
        <charset val="162"/>
      </rPr>
      <t xml:space="preserve"> 2X1</t>
    </r>
    <r>
      <rPr>
        <sz val="10"/>
        <rFont val="Times New Roman"/>
        <family val="1"/>
        <charset val="162"/>
      </rPr>
      <t xml:space="preserve"> NC</t>
    </r>
  </si>
  <si>
    <r>
      <rPr>
        <sz val="10"/>
        <rFont val="Times New Roman"/>
        <family val="1"/>
        <charset val="162"/>
      </rPr>
      <t>Push-in</t>
    </r>
  </si>
  <si>
    <r>
      <rPr>
        <sz val="10"/>
        <rFont val="Times New Roman"/>
        <family val="1"/>
        <charset val="162"/>
      </rPr>
      <t>R1.180.0440.0</t>
    </r>
  </si>
  <si>
    <r>
      <rPr>
        <sz val="10"/>
        <rFont val="Times New Roman"/>
        <family val="1"/>
        <charset val="162"/>
      </rPr>
      <t>SA-OR-S2-2RK-C</t>
    </r>
    <r>
      <rPr>
        <sz val="10"/>
        <rFont val="Times New Roman"/>
        <family val="1"/>
        <charset val="162"/>
      </rPr>
      <t xml:space="preserve"> 2X1</t>
    </r>
    <r>
      <rPr>
        <sz val="10"/>
        <rFont val="Times New Roman"/>
        <family val="1"/>
        <charset val="162"/>
      </rPr>
      <t xml:space="preserve"> Güvenli</t>
    </r>
    <r>
      <rPr>
        <sz val="10"/>
        <rFont val="Times New Roman"/>
        <family val="1"/>
        <charset val="162"/>
      </rPr>
      <t xml:space="preserve"> Geçiş</t>
    </r>
  </si>
  <si>
    <r>
      <rPr>
        <sz val="10"/>
        <rFont val="Times New Roman"/>
        <family val="1"/>
        <charset val="162"/>
      </rPr>
      <t>230</t>
    </r>
    <r>
      <rPr>
        <sz val="10"/>
        <rFont val="Times New Roman"/>
        <family val="1"/>
        <charset val="162"/>
      </rPr>
      <t xml:space="preserve"> VAC/6A,1X1</t>
    </r>
    <r>
      <rPr>
        <sz val="10"/>
        <rFont val="Times New Roman"/>
        <family val="1"/>
        <charset val="162"/>
      </rPr>
      <t xml:space="preserve"> Güvenli</t>
    </r>
    <r>
      <rPr>
        <sz val="10"/>
        <rFont val="Times New Roman"/>
        <family val="1"/>
        <charset val="162"/>
      </rPr>
      <t xml:space="preserve"> Çıkış,</t>
    </r>
    <r>
      <rPr>
        <sz val="10"/>
        <rFont val="Times New Roman"/>
        <family val="1"/>
        <charset val="162"/>
      </rPr>
      <t xml:space="preserve"> 1X1</t>
    </r>
    <r>
      <rPr>
        <sz val="10"/>
        <rFont val="Times New Roman"/>
        <family val="1"/>
        <charset val="162"/>
      </rPr>
      <t xml:space="preserve"> NC</t>
    </r>
  </si>
  <si>
    <r>
      <rPr>
        <sz val="10"/>
        <rFont val="Times New Roman"/>
        <family val="1"/>
        <charset val="162"/>
      </rPr>
      <t>R1.180.0100.0</t>
    </r>
  </si>
  <si>
    <r>
      <rPr>
        <sz val="10"/>
        <rFont val="Times New Roman"/>
        <family val="1"/>
        <charset val="162"/>
      </rPr>
      <t>SA-CANopen-A</t>
    </r>
    <r>
      <rPr>
        <sz val="10"/>
        <rFont val="Times New Roman"/>
        <family val="1"/>
        <charset val="162"/>
      </rPr>
      <t xml:space="preserve"> Gateway</t>
    </r>
  </si>
  <si>
    <r>
      <rPr>
        <sz val="10"/>
        <rFont val="Times New Roman"/>
        <family val="1"/>
        <charset val="162"/>
      </rPr>
      <t>24</t>
    </r>
    <r>
      <rPr>
        <sz val="10"/>
        <rFont val="Times New Roman"/>
        <family val="1"/>
        <charset val="162"/>
      </rPr>
      <t xml:space="preserve"> VDC</t>
    </r>
  </si>
  <si>
    <r>
      <rPr>
        <sz val="10"/>
        <rFont val="Times New Roman"/>
        <family val="1"/>
        <charset val="162"/>
      </rPr>
      <t>530,00</t>
    </r>
  </si>
  <si>
    <r>
      <rPr>
        <sz val="10"/>
        <rFont val="Times New Roman"/>
        <family val="1"/>
        <charset val="162"/>
      </rPr>
      <t>R1.180.0350.0</t>
    </r>
  </si>
  <si>
    <r>
      <rPr>
        <sz val="10"/>
        <rFont val="Times New Roman"/>
        <family val="1"/>
        <charset val="162"/>
      </rPr>
      <t>SA-DeviceNet-A</t>
    </r>
    <r>
      <rPr>
        <sz val="10"/>
        <rFont val="Times New Roman"/>
        <family val="1"/>
        <charset val="162"/>
      </rPr>
      <t xml:space="preserve"> Gateway</t>
    </r>
  </si>
  <si>
    <r>
      <rPr>
        <sz val="10"/>
        <rFont val="Times New Roman"/>
        <family val="1"/>
        <charset val="162"/>
      </rPr>
      <t>R1.180.0090.0</t>
    </r>
  </si>
  <si>
    <r>
      <rPr>
        <sz val="10"/>
        <rFont val="Times New Roman"/>
        <family val="1"/>
        <charset val="162"/>
      </rPr>
      <t>SA-PROFIBUS-DP-A</t>
    </r>
    <r>
      <rPr>
        <sz val="10"/>
        <rFont val="Times New Roman"/>
        <family val="1"/>
        <charset val="162"/>
      </rPr>
      <t xml:space="preserve"> Gateway</t>
    </r>
  </si>
  <si>
    <r>
      <rPr>
        <sz val="10"/>
        <rFont val="Times New Roman"/>
        <family val="1"/>
        <charset val="162"/>
      </rPr>
      <t>510,00</t>
    </r>
  </si>
  <si>
    <r>
      <rPr>
        <sz val="10"/>
        <rFont val="Times New Roman"/>
        <family val="1"/>
        <charset val="162"/>
      </rPr>
      <t>Safety</t>
    </r>
  </si>
  <si>
    <r>
      <rPr>
        <sz val="10"/>
        <rFont val="Times New Roman"/>
        <family val="1"/>
        <charset val="162"/>
      </rPr>
      <t>R1.188.3580.0</t>
    </r>
  </si>
  <si>
    <r>
      <rPr>
        <sz val="10"/>
        <rFont val="Times New Roman"/>
        <family val="1"/>
        <charset val="162"/>
      </rPr>
      <t>SNO</t>
    </r>
    <r>
      <rPr>
        <sz val="10"/>
        <rFont val="Times New Roman"/>
        <family val="1"/>
        <charset val="162"/>
      </rPr>
      <t>4083KM-A</t>
    </r>
    <r>
      <rPr>
        <sz val="10"/>
        <rFont val="Times New Roman"/>
        <family val="1"/>
        <charset val="162"/>
      </rPr>
      <t>1.5</t>
    </r>
    <r>
      <rPr>
        <sz val="10"/>
        <rFont val="Times New Roman"/>
        <family val="1"/>
        <charset val="162"/>
      </rPr>
      <t>s</t>
    </r>
    <r>
      <rPr>
        <sz val="10"/>
        <rFont val="Times New Roman"/>
        <family val="1"/>
        <charset val="162"/>
      </rPr>
      <t>SIL3,</t>
    </r>
    <r>
      <rPr>
        <sz val="10"/>
        <rFont val="Times New Roman"/>
        <family val="1"/>
        <charset val="162"/>
      </rPr>
      <t>CAT</t>
    </r>
    <r>
      <rPr>
        <sz val="10"/>
        <rFont val="Times New Roman"/>
        <family val="1"/>
        <charset val="162"/>
      </rPr>
      <t>4</t>
    </r>
    <r>
      <rPr>
        <sz val="10"/>
        <rFont val="Times New Roman"/>
        <family val="1"/>
        <charset val="162"/>
      </rPr>
      <t>Acil</t>
    </r>
    <r>
      <rPr>
        <sz val="10"/>
        <rFont val="Times New Roman"/>
        <family val="1"/>
        <charset val="162"/>
      </rPr>
      <t>Stop,</t>
    </r>
  </si>
  <si>
    <r>
      <rPr>
        <sz val="10"/>
        <rFont val="Times New Roman"/>
        <family val="1"/>
        <charset val="162"/>
      </rPr>
      <t>24</t>
    </r>
    <r>
      <rPr>
        <sz val="10"/>
        <rFont val="Times New Roman"/>
        <family val="1"/>
        <charset val="162"/>
      </rPr>
      <t xml:space="preserve"> V</t>
    </r>
    <r>
      <rPr>
        <sz val="10"/>
        <rFont val="Times New Roman"/>
        <family val="1"/>
        <charset val="162"/>
      </rPr>
      <t xml:space="preserve"> DC</t>
    </r>
    <r>
      <rPr>
        <sz val="10"/>
        <rFont val="Times New Roman"/>
        <family val="1"/>
        <charset val="162"/>
      </rPr>
      <t xml:space="preserve"> SIL3,</t>
    </r>
    <r>
      <rPr>
        <sz val="10"/>
        <rFont val="Times New Roman"/>
        <family val="1"/>
        <charset val="162"/>
      </rPr>
      <t xml:space="preserve">  CAT</t>
    </r>
    <r>
      <rPr>
        <sz val="10"/>
        <rFont val="Times New Roman"/>
        <family val="1"/>
        <charset val="162"/>
      </rPr>
      <t xml:space="preserve"> 4</t>
    </r>
  </si>
  <si>
    <r>
      <rPr>
        <sz val="10"/>
        <rFont val="Times New Roman"/>
        <family val="1"/>
        <charset val="162"/>
      </rPr>
      <t>Güvenlik</t>
    </r>
    <r>
      <rPr>
        <sz val="10"/>
        <rFont val="Times New Roman"/>
        <family val="1"/>
        <charset val="162"/>
      </rPr>
      <t>Kapıları</t>
    </r>
    <r>
      <rPr>
        <sz val="10"/>
        <rFont val="Times New Roman"/>
        <family val="1"/>
        <charset val="162"/>
      </rPr>
      <t>ve</t>
    </r>
    <r>
      <rPr>
        <sz val="10"/>
        <rFont val="Times New Roman"/>
        <family val="1"/>
        <charset val="162"/>
      </rPr>
      <t>Işık</t>
    </r>
    <r>
      <rPr>
        <sz val="10"/>
        <rFont val="Times New Roman"/>
        <family val="1"/>
        <charset val="162"/>
      </rPr>
      <t>Bariyerler</t>
    </r>
    <r>
      <rPr>
        <sz val="10"/>
        <rFont val="Times New Roman"/>
        <family val="1"/>
        <charset val="162"/>
      </rPr>
      <t>İçin</t>
    </r>
  </si>
  <si>
    <r>
      <rPr>
        <sz val="10"/>
        <rFont val="Times New Roman"/>
        <family val="1"/>
        <charset val="162"/>
      </rPr>
      <t>R1.188.3590.0</t>
    </r>
  </si>
  <si>
    <r>
      <rPr>
        <sz val="10"/>
        <rFont val="Times New Roman"/>
        <family val="1"/>
        <charset val="162"/>
      </rPr>
      <t>115-230</t>
    </r>
    <r>
      <rPr>
        <sz val="10"/>
        <rFont val="Times New Roman"/>
        <family val="1"/>
        <charset val="162"/>
      </rPr>
      <t xml:space="preserve"> V</t>
    </r>
    <r>
      <rPr>
        <sz val="10"/>
        <rFont val="Times New Roman"/>
        <family val="1"/>
        <charset val="162"/>
      </rPr>
      <t xml:space="preserve"> AC</t>
    </r>
  </si>
  <si>
    <r>
      <rPr>
        <sz val="10"/>
        <rFont val="Times New Roman"/>
        <family val="1"/>
        <charset val="162"/>
      </rPr>
      <t>212,00</t>
    </r>
  </si>
  <si>
    <r>
      <rPr>
        <sz val="10"/>
        <rFont val="Times New Roman"/>
        <family val="1"/>
        <charset val="162"/>
      </rPr>
      <t>R1.188.3830.0</t>
    </r>
  </si>
  <si>
    <r>
      <rPr>
        <sz val="10"/>
        <rFont val="Times New Roman"/>
        <family val="1"/>
        <charset val="162"/>
      </rPr>
      <t>SNO</t>
    </r>
    <r>
      <rPr>
        <sz val="10"/>
        <rFont val="Times New Roman"/>
        <family val="1"/>
        <charset val="162"/>
      </rPr>
      <t>4083KM-A</t>
    </r>
    <r>
      <rPr>
        <sz val="10"/>
        <rFont val="Times New Roman"/>
        <family val="1"/>
        <charset val="162"/>
      </rPr>
      <t>0.5</t>
    </r>
    <r>
      <rPr>
        <sz val="10"/>
        <rFont val="Times New Roman"/>
        <family val="1"/>
        <charset val="162"/>
      </rPr>
      <t>s</t>
    </r>
    <r>
      <rPr>
        <sz val="10"/>
        <rFont val="Times New Roman"/>
        <family val="1"/>
        <charset val="162"/>
      </rPr>
      <t>SIL3,</t>
    </r>
    <r>
      <rPr>
        <sz val="10"/>
        <rFont val="Times New Roman"/>
        <family val="1"/>
        <charset val="162"/>
      </rPr>
      <t>CAT</t>
    </r>
    <r>
      <rPr>
        <sz val="10"/>
        <rFont val="Times New Roman"/>
        <family val="1"/>
        <charset val="162"/>
      </rPr>
      <t>4</t>
    </r>
    <r>
      <rPr>
        <sz val="10"/>
        <rFont val="Times New Roman"/>
        <family val="1"/>
        <charset val="162"/>
      </rPr>
      <t>Acil</t>
    </r>
    <r>
      <rPr>
        <sz val="10"/>
        <rFont val="Times New Roman"/>
        <family val="1"/>
        <charset val="162"/>
      </rPr>
      <t>Stop,</t>
    </r>
  </si>
  <si>
    <r>
      <rPr>
        <sz val="10"/>
        <rFont val="Times New Roman"/>
        <family val="1"/>
        <charset val="162"/>
      </rPr>
      <t>188,00</t>
    </r>
  </si>
  <si>
    <r>
      <rPr>
        <sz val="10"/>
        <rFont val="Times New Roman"/>
        <family val="1"/>
        <charset val="162"/>
      </rPr>
      <t>R1.188.3840.0</t>
    </r>
  </si>
  <si>
    <r>
      <rPr>
        <sz val="10"/>
        <rFont val="Times New Roman"/>
        <family val="1"/>
        <charset val="162"/>
      </rPr>
      <t>R1.188.0720.2</t>
    </r>
  </si>
  <si>
    <r>
      <rPr>
        <sz val="10"/>
        <rFont val="Times New Roman"/>
        <family val="1"/>
        <charset val="162"/>
      </rPr>
      <t>SNO</t>
    </r>
    <r>
      <rPr>
        <sz val="10"/>
        <rFont val="Times New Roman"/>
        <family val="1"/>
        <charset val="162"/>
      </rPr>
      <t>4062KM-A</t>
    </r>
    <r>
      <rPr>
        <sz val="10"/>
        <rFont val="Times New Roman"/>
        <family val="1"/>
        <charset val="162"/>
      </rPr>
      <t>SIL3,</t>
    </r>
    <r>
      <rPr>
        <sz val="10"/>
        <rFont val="Times New Roman"/>
        <family val="1"/>
        <charset val="162"/>
      </rPr>
      <t>CAT</t>
    </r>
    <r>
      <rPr>
        <sz val="10"/>
        <rFont val="Times New Roman"/>
        <family val="1"/>
        <charset val="162"/>
      </rPr>
      <t>4</t>
    </r>
    <r>
      <rPr>
        <sz val="10"/>
        <rFont val="Times New Roman"/>
        <family val="1"/>
        <charset val="162"/>
      </rPr>
      <t>Acil</t>
    </r>
    <r>
      <rPr>
        <sz val="10"/>
        <rFont val="Times New Roman"/>
        <family val="1"/>
        <charset val="162"/>
      </rPr>
      <t>Stop,</t>
    </r>
  </si>
  <si>
    <r>
      <rPr>
        <sz val="10"/>
        <rFont val="Times New Roman"/>
        <family val="1"/>
        <charset val="162"/>
      </rPr>
      <t>24</t>
    </r>
    <r>
      <rPr>
        <sz val="10"/>
        <rFont val="Times New Roman"/>
        <family val="1"/>
        <charset val="162"/>
      </rPr>
      <t xml:space="preserve"> V</t>
    </r>
    <r>
      <rPr>
        <sz val="10"/>
        <rFont val="Times New Roman"/>
        <family val="1"/>
        <charset val="162"/>
      </rPr>
      <t xml:space="preserve"> AC/DC</t>
    </r>
  </si>
  <si>
    <r>
      <rPr>
        <sz val="10"/>
        <rFont val="Times New Roman"/>
        <family val="1"/>
        <charset val="162"/>
      </rPr>
      <t>170,00</t>
    </r>
  </si>
  <si>
    <r>
      <rPr>
        <sz val="10"/>
        <rFont val="Times New Roman"/>
        <family val="1"/>
        <charset val="162"/>
      </rPr>
      <t>R1.188.0700.2</t>
    </r>
  </si>
  <si>
    <r>
      <rPr>
        <sz val="10"/>
        <rFont val="Times New Roman"/>
        <family val="1"/>
        <charset val="162"/>
      </rPr>
      <t>SNO</t>
    </r>
    <r>
      <rPr>
        <sz val="10"/>
        <rFont val="Times New Roman"/>
        <family val="1"/>
        <charset val="162"/>
      </rPr>
      <t>4062K-A</t>
    </r>
    <r>
      <rPr>
        <sz val="10"/>
        <rFont val="Times New Roman"/>
        <family val="1"/>
        <charset val="162"/>
      </rPr>
      <t>SIL3,</t>
    </r>
    <r>
      <rPr>
        <sz val="10"/>
        <rFont val="Times New Roman"/>
        <family val="1"/>
        <charset val="162"/>
      </rPr>
      <t>CAT</t>
    </r>
    <r>
      <rPr>
        <sz val="10"/>
        <rFont val="Times New Roman"/>
        <family val="1"/>
        <charset val="162"/>
      </rPr>
      <t>4</t>
    </r>
    <r>
      <rPr>
        <sz val="10"/>
        <rFont val="Times New Roman"/>
        <family val="1"/>
        <charset val="162"/>
      </rPr>
      <t>Acil</t>
    </r>
    <r>
      <rPr>
        <sz val="10"/>
        <rFont val="Times New Roman"/>
        <family val="1"/>
        <charset val="162"/>
      </rPr>
      <t>Stop,</t>
    </r>
  </si>
  <si>
    <r>
      <rPr>
        <sz val="10"/>
        <rFont val="Times New Roman"/>
        <family val="1"/>
        <charset val="162"/>
      </rPr>
      <t>146,00</t>
    </r>
  </si>
  <si>
    <r>
      <rPr>
        <sz val="10"/>
        <rFont val="Times New Roman"/>
        <family val="1"/>
        <charset val="162"/>
      </rPr>
      <t>R1.188.0990.0</t>
    </r>
  </si>
  <si>
    <r>
      <rPr>
        <sz val="10"/>
        <rFont val="Times New Roman"/>
        <family val="1"/>
        <charset val="162"/>
      </rPr>
      <t>SNO</t>
    </r>
    <r>
      <rPr>
        <sz val="10"/>
        <rFont val="Times New Roman"/>
        <family val="1"/>
        <charset val="162"/>
      </rPr>
      <t>4063K-A</t>
    </r>
    <r>
      <rPr>
        <sz val="10"/>
        <rFont val="Times New Roman"/>
        <family val="1"/>
        <charset val="162"/>
      </rPr>
      <t>SIL3,</t>
    </r>
    <r>
      <rPr>
        <sz val="10"/>
        <rFont val="Times New Roman"/>
        <family val="1"/>
        <charset val="162"/>
      </rPr>
      <t>CAT</t>
    </r>
    <r>
      <rPr>
        <sz val="10"/>
        <rFont val="Times New Roman"/>
        <family val="1"/>
        <charset val="162"/>
      </rPr>
      <t>4</t>
    </r>
    <r>
      <rPr>
        <sz val="10"/>
        <rFont val="Times New Roman"/>
        <family val="1"/>
        <charset val="162"/>
      </rPr>
      <t>Acil</t>
    </r>
    <r>
      <rPr>
        <sz val="10"/>
        <rFont val="Times New Roman"/>
        <family val="1"/>
        <charset val="162"/>
      </rPr>
      <t>Stop,</t>
    </r>
  </si>
  <si>
    <r>
      <rPr>
        <sz val="10"/>
        <rFont val="Times New Roman"/>
        <family val="1"/>
        <charset val="162"/>
      </rPr>
      <t>176,00</t>
    </r>
  </si>
  <si>
    <r>
      <rPr>
        <sz val="10"/>
        <rFont val="Times New Roman"/>
        <family val="1"/>
        <charset val="162"/>
      </rPr>
      <t>R1.188.1010.0</t>
    </r>
  </si>
  <si>
    <r>
      <rPr>
        <sz val="10"/>
        <rFont val="Times New Roman"/>
        <family val="1"/>
        <charset val="162"/>
      </rPr>
      <t>230</t>
    </r>
    <r>
      <rPr>
        <sz val="10"/>
        <rFont val="Times New Roman"/>
        <family val="1"/>
        <charset val="162"/>
      </rPr>
      <t xml:space="preserve"> V</t>
    </r>
    <r>
      <rPr>
        <sz val="10"/>
        <rFont val="Times New Roman"/>
        <family val="1"/>
        <charset val="162"/>
      </rPr>
      <t xml:space="preserve"> AC</t>
    </r>
  </si>
  <si>
    <r>
      <rPr>
        <sz val="10"/>
        <rFont val="Times New Roman"/>
        <family val="1"/>
        <charset val="162"/>
      </rPr>
      <t>R1.188.1280.0</t>
    </r>
  </si>
  <si>
    <r>
      <rPr>
        <sz val="10"/>
        <rFont val="Times New Roman"/>
        <family val="1"/>
        <charset val="162"/>
      </rPr>
      <t>SNO</t>
    </r>
    <r>
      <rPr>
        <sz val="10"/>
        <rFont val="Times New Roman"/>
        <family val="1"/>
        <charset val="162"/>
      </rPr>
      <t>4063KM-A</t>
    </r>
    <r>
      <rPr>
        <sz val="10"/>
        <rFont val="Times New Roman"/>
        <family val="1"/>
        <charset val="162"/>
      </rPr>
      <t>SIL3,</t>
    </r>
    <r>
      <rPr>
        <sz val="10"/>
        <rFont val="Times New Roman"/>
        <family val="1"/>
        <charset val="162"/>
      </rPr>
      <t>CAT</t>
    </r>
    <r>
      <rPr>
        <sz val="10"/>
        <rFont val="Times New Roman"/>
        <family val="1"/>
        <charset val="162"/>
      </rPr>
      <t>4</t>
    </r>
    <r>
      <rPr>
        <sz val="10"/>
        <rFont val="Times New Roman"/>
        <family val="1"/>
        <charset val="162"/>
      </rPr>
      <t>Acil</t>
    </r>
    <r>
      <rPr>
        <sz val="10"/>
        <rFont val="Times New Roman"/>
        <family val="1"/>
        <charset val="162"/>
      </rPr>
      <t>Stop,</t>
    </r>
  </si>
  <si>
    <r>
      <rPr>
        <sz val="10"/>
        <rFont val="Times New Roman"/>
        <family val="1"/>
        <charset val="162"/>
      </rPr>
      <t>204,00</t>
    </r>
  </si>
  <si>
    <r>
      <rPr>
        <sz val="10"/>
        <rFont val="Times New Roman"/>
        <family val="1"/>
        <charset val="162"/>
      </rPr>
      <t>R1.188.1810.0</t>
    </r>
  </si>
  <si>
    <r>
      <rPr>
        <sz val="10"/>
        <rFont val="Times New Roman"/>
        <family val="1"/>
        <charset val="162"/>
      </rPr>
      <t>SNA</t>
    </r>
    <r>
      <rPr>
        <sz val="10"/>
        <rFont val="Times New Roman"/>
        <family val="1"/>
        <charset val="162"/>
      </rPr>
      <t>4043K-A</t>
    </r>
    <r>
      <rPr>
        <sz val="10"/>
        <rFont val="Times New Roman"/>
        <family val="1"/>
        <charset val="162"/>
      </rPr>
      <t>SIL3,</t>
    </r>
    <r>
      <rPr>
        <sz val="10"/>
        <rFont val="Times New Roman"/>
        <family val="1"/>
        <charset val="162"/>
      </rPr>
      <t>CAT</t>
    </r>
    <r>
      <rPr>
        <sz val="10"/>
        <rFont val="Times New Roman"/>
        <family val="1"/>
        <charset val="162"/>
      </rPr>
      <t>4</t>
    </r>
    <r>
      <rPr>
        <sz val="10"/>
        <rFont val="Times New Roman"/>
        <family val="1"/>
        <charset val="162"/>
      </rPr>
      <t>Acil</t>
    </r>
    <r>
      <rPr>
        <sz val="10"/>
        <rFont val="Times New Roman"/>
        <family val="1"/>
        <charset val="162"/>
      </rPr>
      <t>Stop,</t>
    </r>
  </si>
  <si>
    <r>
      <rPr>
        <sz val="10"/>
        <rFont val="Times New Roman"/>
        <family val="1"/>
        <charset val="162"/>
      </rPr>
      <t>R1.188.1840.0</t>
    </r>
  </si>
  <si>
    <r>
      <rPr>
        <sz val="10"/>
        <rFont val="Times New Roman"/>
        <family val="1"/>
        <charset val="162"/>
      </rPr>
      <t>R1.188.3250.0</t>
    </r>
  </si>
  <si>
    <r>
      <rPr>
        <sz val="10"/>
        <rFont val="Times New Roman"/>
        <family val="1"/>
        <charset val="162"/>
      </rPr>
      <t>SNA</t>
    </r>
    <r>
      <rPr>
        <sz val="10"/>
        <rFont val="Times New Roman"/>
        <family val="1"/>
        <charset val="162"/>
      </rPr>
      <t>4043KM-A</t>
    </r>
    <r>
      <rPr>
        <sz val="10"/>
        <rFont val="Times New Roman"/>
        <family val="1"/>
        <charset val="162"/>
      </rPr>
      <t>SIL3,</t>
    </r>
    <r>
      <rPr>
        <sz val="10"/>
        <rFont val="Times New Roman"/>
        <family val="1"/>
        <charset val="162"/>
      </rPr>
      <t>CAT</t>
    </r>
    <r>
      <rPr>
        <sz val="10"/>
        <rFont val="Times New Roman"/>
        <family val="1"/>
        <charset val="162"/>
      </rPr>
      <t>4</t>
    </r>
    <r>
      <rPr>
        <sz val="10"/>
        <rFont val="Times New Roman"/>
        <family val="1"/>
        <charset val="162"/>
      </rPr>
      <t>Acil</t>
    </r>
    <r>
      <rPr>
        <sz val="10"/>
        <rFont val="Times New Roman"/>
        <family val="1"/>
        <charset val="162"/>
      </rPr>
      <t>Stop,</t>
    </r>
  </si>
  <si>
    <r>
      <rPr>
        <sz val="10"/>
        <rFont val="Times New Roman"/>
        <family val="1"/>
        <charset val="162"/>
      </rPr>
      <t>R1.188.1860.0</t>
    </r>
  </si>
  <si>
    <r>
      <rPr>
        <sz val="10"/>
        <rFont val="Times New Roman"/>
        <family val="1"/>
        <charset val="162"/>
      </rPr>
      <t>SNA</t>
    </r>
    <r>
      <rPr>
        <sz val="10"/>
        <rFont val="Times New Roman"/>
        <family val="1"/>
        <charset val="162"/>
      </rPr>
      <t>4044K-A</t>
    </r>
    <r>
      <rPr>
        <sz val="10"/>
        <rFont val="Times New Roman"/>
        <family val="1"/>
        <charset val="162"/>
      </rPr>
      <t>SIL3,</t>
    </r>
    <r>
      <rPr>
        <sz val="10"/>
        <rFont val="Times New Roman"/>
        <family val="1"/>
        <charset val="162"/>
      </rPr>
      <t>CAT</t>
    </r>
    <r>
      <rPr>
        <sz val="10"/>
        <rFont val="Times New Roman"/>
        <family val="1"/>
        <charset val="162"/>
      </rPr>
      <t>4</t>
    </r>
    <r>
      <rPr>
        <sz val="10"/>
        <rFont val="Times New Roman"/>
        <family val="1"/>
        <charset val="162"/>
      </rPr>
      <t>Acil</t>
    </r>
    <r>
      <rPr>
        <sz val="10"/>
        <rFont val="Times New Roman"/>
        <family val="1"/>
        <charset val="162"/>
      </rPr>
      <t>Stop,</t>
    </r>
  </si>
  <si>
    <r>
      <rPr>
        <sz val="10"/>
        <rFont val="Times New Roman"/>
        <family val="1"/>
        <charset val="162"/>
      </rPr>
      <t>177,00</t>
    </r>
  </si>
  <si>
    <r>
      <rPr>
        <sz val="10"/>
        <rFont val="Times New Roman"/>
        <family val="1"/>
        <charset val="162"/>
      </rPr>
      <t>R1.188.1890.0</t>
    </r>
  </si>
  <si>
    <r>
      <rPr>
        <sz val="10"/>
        <rFont val="Times New Roman"/>
        <family val="1"/>
        <charset val="162"/>
      </rPr>
      <t>R1.188.1480.0</t>
    </r>
  </si>
  <si>
    <r>
      <rPr>
        <sz val="10"/>
        <rFont val="Times New Roman"/>
        <family val="1"/>
        <charset val="162"/>
      </rPr>
      <t>SNA</t>
    </r>
    <r>
      <rPr>
        <sz val="10"/>
        <rFont val="Times New Roman"/>
        <family val="1"/>
        <charset val="162"/>
      </rPr>
      <t>4044KM-A</t>
    </r>
    <r>
      <rPr>
        <sz val="10"/>
        <rFont val="Times New Roman"/>
        <family val="1"/>
        <charset val="162"/>
      </rPr>
      <t>SIL3,</t>
    </r>
    <r>
      <rPr>
        <sz val="10"/>
        <rFont val="Times New Roman"/>
        <family val="1"/>
        <charset val="162"/>
      </rPr>
      <t>CAT</t>
    </r>
    <r>
      <rPr>
        <sz val="10"/>
        <rFont val="Times New Roman"/>
        <family val="1"/>
        <charset val="162"/>
      </rPr>
      <t>4</t>
    </r>
    <r>
      <rPr>
        <sz val="10"/>
        <rFont val="Times New Roman"/>
        <family val="1"/>
        <charset val="162"/>
      </rPr>
      <t>Acil</t>
    </r>
    <r>
      <rPr>
        <sz val="10"/>
        <rFont val="Times New Roman"/>
        <family val="1"/>
        <charset val="162"/>
      </rPr>
      <t>Stop,</t>
    </r>
  </si>
  <si>
    <r>
      <rPr>
        <sz val="10"/>
        <rFont val="Times New Roman"/>
        <family val="1"/>
        <charset val="162"/>
      </rPr>
      <t>Güvenli</t>
    </r>
    <r>
      <rPr>
        <sz val="10"/>
        <rFont val="Times New Roman"/>
        <family val="1"/>
        <charset val="162"/>
      </rPr>
      <t>Kapı</t>
    </r>
    <r>
      <rPr>
        <sz val="10"/>
        <rFont val="Times New Roman"/>
        <family val="1"/>
        <charset val="162"/>
      </rPr>
      <t>ve</t>
    </r>
    <r>
      <rPr>
        <sz val="10"/>
        <rFont val="Times New Roman"/>
        <family val="1"/>
        <charset val="162"/>
      </rPr>
      <t>Işık</t>
    </r>
    <r>
      <rPr>
        <sz val="10"/>
        <rFont val="Times New Roman"/>
        <family val="1"/>
        <charset val="162"/>
      </rPr>
      <t>Bariyerleri</t>
    </r>
    <r>
      <rPr>
        <sz val="10"/>
        <rFont val="Times New Roman"/>
        <family val="1"/>
        <charset val="162"/>
      </rPr>
      <t>İçin</t>
    </r>
    <r>
      <rPr>
        <sz val="10"/>
        <rFont val="Times New Roman"/>
        <family val="1"/>
        <charset val="162"/>
      </rPr>
      <t>Röle</t>
    </r>
  </si>
  <si>
    <r>
      <rPr>
        <sz val="10"/>
        <rFont val="Times New Roman"/>
        <family val="1"/>
        <charset val="162"/>
      </rPr>
      <t>R1.188.1440.0</t>
    </r>
  </si>
  <si>
    <r>
      <rPr>
        <sz val="10"/>
        <rFont val="Times New Roman"/>
        <family val="1"/>
        <charset val="162"/>
      </rPr>
      <t>SNA</t>
    </r>
    <r>
      <rPr>
        <sz val="10"/>
        <rFont val="Times New Roman"/>
        <family val="1"/>
        <charset val="162"/>
      </rPr>
      <t>4063K-A</t>
    </r>
    <r>
      <rPr>
        <sz val="10"/>
        <rFont val="Times New Roman"/>
        <family val="1"/>
        <charset val="162"/>
      </rPr>
      <t>SIL3,</t>
    </r>
    <r>
      <rPr>
        <sz val="10"/>
        <rFont val="Times New Roman"/>
        <family val="1"/>
        <charset val="162"/>
      </rPr>
      <t>CAT</t>
    </r>
    <r>
      <rPr>
        <sz val="10"/>
        <rFont val="Times New Roman"/>
        <family val="1"/>
        <charset val="162"/>
      </rPr>
      <t>4</t>
    </r>
    <r>
      <rPr>
        <sz val="10"/>
        <rFont val="Times New Roman"/>
        <family val="1"/>
        <charset val="162"/>
      </rPr>
      <t>Acil</t>
    </r>
    <r>
      <rPr>
        <sz val="10"/>
        <rFont val="Times New Roman"/>
        <family val="1"/>
        <charset val="162"/>
      </rPr>
      <t>Stop,</t>
    </r>
  </si>
  <si>
    <r>
      <rPr>
        <sz val="10"/>
        <rFont val="Times New Roman"/>
        <family val="1"/>
        <charset val="162"/>
      </rPr>
      <t>R1.188.1460.0</t>
    </r>
  </si>
  <si>
    <r>
      <rPr>
        <sz val="10"/>
        <rFont val="Times New Roman"/>
        <family val="1"/>
        <charset val="162"/>
      </rPr>
      <t>R1.188.3290.0</t>
    </r>
  </si>
  <si>
    <r>
      <rPr>
        <sz val="10"/>
        <rFont val="Times New Roman"/>
        <family val="1"/>
        <charset val="162"/>
      </rPr>
      <t>SNA</t>
    </r>
    <r>
      <rPr>
        <sz val="10"/>
        <rFont val="Times New Roman"/>
        <family val="1"/>
        <charset val="162"/>
      </rPr>
      <t>4063KM-A</t>
    </r>
    <r>
      <rPr>
        <sz val="10"/>
        <rFont val="Times New Roman"/>
        <family val="1"/>
        <charset val="162"/>
      </rPr>
      <t>SIL3,</t>
    </r>
    <r>
      <rPr>
        <sz val="10"/>
        <rFont val="Times New Roman"/>
        <family val="1"/>
        <charset val="162"/>
      </rPr>
      <t>CAT</t>
    </r>
    <r>
      <rPr>
        <sz val="10"/>
        <rFont val="Times New Roman"/>
        <family val="1"/>
        <charset val="162"/>
      </rPr>
      <t>4</t>
    </r>
    <r>
      <rPr>
        <sz val="10"/>
        <rFont val="Times New Roman"/>
        <family val="1"/>
        <charset val="162"/>
      </rPr>
      <t>Acil</t>
    </r>
    <r>
      <rPr>
        <sz val="10"/>
        <rFont val="Times New Roman"/>
        <family val="1"/>
        <charset val="162"/>
      </rPr>
      <t>Stop,</t>
    </r>
  </si>
  <si>
    <r>
      <rPr>
        <sz val="10"/>
        <rFont val="Times New Roman"/>
        <family val="1"/>
        <charset val="162"/>
      </rPr>
      <t>R1.188.1900.0</t>
    </r>
  </si>
  <si>
    <r>
      <rPr>
        <sz val="10"/>
        <rFont val="Times New Roman"/>
        <family val="1"/>
        <charset val="162"/>
      </rPr>
      <t>SNA</t>
    </r>
    <r>
      <rPr>
        <sz val="10"/>
        <rFont val="Times New Roman"/>
        <family val="1"/>
        <charset val="162"/>
      </rPr>
      <t>4064K-A</t>
    </r>
    <r>
      <rPr>
        <sz val="10"/>
        <rFont val="Times New Roman"/>
        <family val="1"/>
        <charset val="162"/>
      </rPr>
      <t>SIL3,</t>
    </r>
    <r>
      <rPr>
        <sz val="10"/>
        <rFont val="Times New Roman"/>
        <family val="1"/>
        <charset val="162"/>
      </rPr>
      <t>CAT</t>
    </r>
    <r>
      <rPr>
        <sz val="10"/>
        <rFont val="Times New Roman"/>
        <family val="1"/>
        <charset val="162"/>
      </rPr>
      <t>4</t>
    </r>
    <r>
      <rPr>
        <sz val="10"/>
        <rFont val="Times New Roman"/>
        <family val="1"/>
        <charset val="162"/>
      </rPr>
      <t>Acil</t>
    </r>
    <r>
      <rPr>
        <sz val="10"/>
        <rFont val="Times New Roman"/>
        <family val="1"/>
        <charset val="162"/>
      </rPr>
      <t>Stop,</t>
    </r>
  </si>
  <si>
    <r>
      <rPr>
        <sz val="10"/>
        <rFont val="Times New Roman"/>
        <family val="1"/>
        <charset val="162"/>
      </rPr>
      <t>R1.188.1930.0</t>
    </r>
  </si>
  <si>
    <r>
      <rPr>
        <sz val="10"/>
        <rFont val="Times New Roman"/>
        <family val="1"/>
        <charset val="162"/>
      </rPr>
      <t>R1.188.3360.0</t>
    </r>
  </si>
  <si>
    <r>
      <rPr>
        <sz val="10"/>
        <rFont val="Times New Roman"/>
        <family val="1"/>
        <charset val="162"/>
      </rPr>
      <t>SNA</t>
    </r>
    <r>
      <rPr>
        <sz val="10"/>
        <rFont val="Times New Roman"/>
        <family val="1"/>
        <charset val="162"/>
      </rPr>
      <t>4064KM-A</t>
    </r>
    <r>
      <rPr>
        <sz val="10"/>
        <rFont val="Times New Roman"/>
        <family val="1"/>
        <charset val="162"/>
      </rPr>
      <t>SIL3,</t>
    </r>
    <r>
      <rPr>
        <sz val="10"/>
        <rFont val="Times New Roman"/>
        <family val="1"/>
        <charset val="162"/>
      </rPr>
      <t>CAT</t>
    </r>
    <r>
      <rPr>
        <sz val="10"/>
        <rFont val="Times New Roman"/>
        <family val="1"/>
        <charset val="162"/>
      </rPr>
      <t>4</t>
    </r>
    <r>
      <rPr>
        <sz val="10"/>
        <rFont val="Times New Roman"/>
        <family val="1"/>
        <charset val="162"/>
      </rPr>
      <t>Acil</t>
    </r>
    <r>
      <rPr>
        <sz val="10"/>
        <rFont val="Times New Roman"/>
        <family val="1"/>
        <charset val="162"/>
      </rPr>
      <t>Stop,</t>
    </r>
  </si>
  <si>
    <r>
      <rPr>
        <sz val="10"/>
        <rFont val="Times New Roman"/>
        <family val="1"/>
        <charset val="162"/>
      </rPr>
      <t>R1.188.0500.1</t>
    </r>
  </si>
  <si>
    <r>
      <rPr>
        <sz val="10"/>
        <rFont val="Times New Roman"/>
        <family val="1"/>
        <charset val="162"/>
      </rPr>
      <t>SNO</t>
    </r>
    <r>
      <rPr>
        <sz val="10"/>
        <rFont val="Times New Roman"/>
        <family val="1"/>
        <charset val="162"/>
      </rPr>
      <t>4003K-A</t>
    </r>
    <r>
      <rPr>
        <sz val="10"/>
        <rFont val="Times New Roman"/>
        <family val="1"/>
        <charset val="162"/>
      </rPr>
      <t>SIL2,</t>
    </r>
    <r>
      <rPr>
        <sz val="10"/>
        <rFont val="Times New Roman"/>
        <family val="1"/>
        <charset val="162"/>
      </rPr>
      <t>CAT</t>
    </r>
    <r>
      <rPr>
        <sz val="10"/>
        <rFont val="Times New Roman"/>
        <family val="1"/>
        <charset val="162"/>
      </rPr>
      <t>3</t>
    </r>
    <r>
      <rPr>
        <sz val="10"/>
        <rFont val="Times New Roman"/>
        <family val="1"/>
        <charset val="162"/>
      </rPr>
      <t>Acil</t>
    </r>
    <r>
      <rPr>
        <sz val="10"/>
        <rFont val="Times New Roman"/>
        <family val="1"/>
        <charset val="162"/>
      </rPr>
      <t>stop</t>
    </r>
    <r>
      <rPr>
        <sz val="10"/>
        <rFont val="Times New Roman"/>
        <family val="1"/>
        <charset val="162"/>
      </rPr>
      <t>ve</t>
    </r>
  </si>
  <si>
    <r>
      <rPr>
        <sz val="10"/>
        <rFont val="Times New Roman"/>
        <family val="1"/>
        <charset val="162"/>
      </rPr>
      <t>136,00</t>
    </r>
  </si>
  <si>
    <r>
      <rPr>
        <sz val="10"/>
        <rFont val="Times New Roman"/>
        <family val="1"/>
        <charset val="162"/>
      </rPr>
      <t>Güvenli</t>
    </r>
    <r>
      <rPr>
        <sz val="10"/>
        <rFont val="Times New Roman"/>
        <family val="1"/>
        <charset val="162"/>
      </rPr>
      <t>Kapılar</t>
    </r>
    <r>
      <rPr>
        <sz val="10"/>
        <rFont val="Times New Roman"/>
        <family val="1"/>
        <charset val="162"/>
      </rPr>
      <t>İçin</t>
    </r>
    <r>
      <rPr>
        <sz val="10"/>
        <rFont val="Times New Roman"/>
        <family val="1"/>
        <charset val="162"/>
      </rPr>
      <t>Röle</t>
    </r>
  </si>
  <si>
    <r>
      <rPr>
        <sz val="10"/>
        <rFont val="Times New Roman"/>
        <family val="1"/>
        <charset val="162"/>
      </rPr>
      <t>R1.188.0900.1</t>
    </r>
  </si>
  <si>
    <r>
      <rPr>
        <sz val="10"/>
        <rFont val="Times New Roman"/>
        <family val="1"/>
        <charset val="162"/>
      </rPr>
      <t>115-120</t>
    </r>
    <r>
      <rPr>
        <sz val="10"/>
        <rFont val="Times New Roman"/>
        <family val="1"/>
        <charset val="162"/>
      </rPr>
      <t xml:space="preserve"> V</t>
    </r>
    <r>
      <rPr>
        <sz val="10"/>
        <rFont val="Times New Roman"/>
        <family val="1"/>
        <charset val="162"/>
      </rPr>
      <t xml:space="preserve"> AC</t>
    </r>
  </si>
  <si>
    <r>
      <rPr>
        <sz val="10"/>
        <rFont val="Times New Roman"/>
        <family val="1"/>
        <charset val="162"/>
      </rPr>
      <t>R1.188.0910.1</t>
    </r>
  </si>
  <si>
    <r>
      <rPr>
        <sz val="10"/>
        <rFont val="Times New Roman"/>
        <family val="1"/>
        <charset val="162"/>
      </rPr>
      <t>R1.188.3740.0</t>
    </r>
  </si>
  <si>
    <r>
      <rPr>
        <sz val="10"/>
        <rFont val="Times New Roman"/>
        <family val="1"/>
        <charset val="162"/>
      </rPr>
      <t>SNO</t>
    </r>
    <r>
      <rPr>
        <sz val="10"/>
        <rFont val="Times New Roman"/>
        <family val="1"/>
        <charset val="162"/>
      </rPr>
      <t>1012K-A</t>
    </r>
    <r>
      <rPr>
        <sz val="10"/>
        <rFont val="Times New Roman"/>
        <family val="1"/>
        <charset val="162"/>
      </rPr>
      <t>SIL,</t>
    </r>
    <r>
      <rPr>
        <sz val="10"/>
        <rFont val="Times New Roman"/>
        <family val="1"/>
        <charset val="162"/>
      </rPr>
      <t>CAT</t>
    </r>
    <r>
      <rPr>
        <sz val="10"/>
        <rFont val="Times New Roman"/>
        <family val="1"/>
        <charset val="162"/>
      </rPr>
      <t>3</t>
    </r>
    <r>
      <rPr>
        <sz val="10"/>
        <rFont val="Times New Roman"/>
        <family val="1"/>
        <charset val="162"/>
      </rPr>
      <t>Acil</t>
    </r>
    <r>
      <rPr>
        <sz val="10"/>
        <rFont val="Times New Roman"/>
        <family val="1"/>
        <charset val="162"/>
      </rPr>
      <t>stop</t>
    </r>
    <r>
      <rPr>
        <sz val="10"/>
        <rFont val="Times New Roman"/>
        <family val="1"/>
        <charset val="162"/>
      </rPr>
      <t>ve</t>
    </r>
  </si>
  <si>
    <r>
      <rPr>
        <sz val="10"/>
        <rFont val="Times New Roman"/>
        <family val="1"/>
        <charset val="162"/>
      </rPr>
      <t>R1.188.3640.0</t>
    </r>
  </si>
  <si>
    <r>
      <rPr>
        <sz val="10"/>
        <rFont val="Times New Roman"/>
        <family val="1"/>
        <charset val="162"/>
      </rPr>
      <t>SNS</t>
    </r>
    <r>
      <rPr>
        <sz val="10"/>
        <rFont val="Times New Roman"/>
        <family val="1"/>
        <charset val="162"/>
      </rPr>
      <t>4074K-A</t>
    </r>
    <r>
      <rPr>
        <sz val="10"/>
        <rFont val="Times New Roman"/>
        <family val="1"/>
        <charset val="162"/>
      </rPr>
      <t>0.5</t>
    </r>
    <r>
      <rPr>
        <sz val="10"/>
        <rFont val="Times New Roman"/>
        <family val="1"/>
        <charset val="162"/>
      </rPr>
      <t>-</t>
    </r>
    <r>
      <rPr>
        <sz val="10"/>
        <rFont val="Times New Roman"/>
        <family val="1"/>
        <charset val="162"/>
      </rPr>
      <t>99</t>
    </r>
    <r>
      <rPr>
        <sz val="10"/>
        <rFont val="Times New Roman"/>
        <family val="1"/>
        <charset val="162"/>
      </rPr>
      <t>Hz</t>
    </r>
    <r>
      <rPr>
        <sz val="10"/>
        <rFont val="Times New Roman"/>
        <family val="1"/>
        <charset val="162"/>
      </rPr>
      <t>Standstill</t>
    </r>
    <r>
      <rPr>
        <sz val="10"/>
        <rFont val="Times New Roman"/>
        <family val="1"/>
        <charset val="162"/>
      </rPr>
      <t>Monitor,</t>
    </r>
  </si>
  <si>
    <r>
      <rPr>
        <sz val="10"/>
        <rFont val="Times New Roman"/>
        <family val="1"/>
        <charset val="162"/>
      </rPr>
      <t>320,00</t>
    </r>
  </si>
  <si>
    <r>
      <rPr>
        <sz val="10"/>
        <rFont val="Times New Roman"/>
        <family val="1"/>
        <charset val="162"/>
      </rPr>
      <t>Durdurma</t>
    </r>
    <r>
      <rPr>
        <sz val="10"/>
        <rFont val="Times New Roman"/>
        <family val="1"/>
        <charset val="162"/>
      </rPr>
      <t>ve</t>
    </r>
    <r>
      <rPr>
        <sz val="10"/>
        <rFont val="Times New Roman"/>
        <family val="1"/>
        <charset val="162"/>
      </rPr>
      <t>İzleme</t>
    </r>
    <r>
      <rPr>
        <sz val="10"/>
        <rFont val="Times New Roman"/>
        <family val="1"/>
        <charset val="162"/>
      </rPr>
      <t>Rölesi</t>
    </r>
  </si>
  <si>
    <r>
      <rPr>
        <sz val="10"/>
        <rFont val="Times New Roman"/>
        <family val="1"/>
        <charset val="162"/>
      </rPr>
      <t>R1.188.3620.0</t>
    </r>
  </si>
  <si>
    <r>
      <rPr>
        <sz val="10"/>
        <rFont val="Times New Roman"/>
        <family val="1"/>
        <charset val="162"/>
      </rPr>
      <t>SNS</t>
    </r>
    <r>
      <rPr>
        <sz val="10"/>
        <rFont val="Times New Roman"/>
        <family val="1"/>
        <charset val="162"/>
      </rPr>
      <t>4074K-A</t>
    </r>
    <r>
      <rPr>
        <sz val="10"/>
        <rFont val="Times New Roman"/>
        <family val="1"/>
        <charset val="162"/>
      </rPr>
      <t>0.1</t>
    </r>
    <r>
      <rPr>
        <sz val="10"/>
        <rFont val="Times New Roman"/>
        <family val="1"/>
        <charset val="162"/>
      </rPr>
      <t>-</t>
    </r>
    <r>
      <rPr>
        <sz val="10"/>
        <rFont val="Times New Roman"/>
        <family val="1"/>
        <charset val="162"/>
      </rPr>
      <t>9.9</t>
    </r>
    <r>
      <rPr>
        <sz val="10"/>
        <rFont val="Times New Roman"/>
        <family val="1"/>
        <charset val="162"/>
      </rPr>
      <t>Hz</t>
    </r>
    <r>
      <rPr>
        <sz val="10"/>
        <rFont val="Times New Roman"/>
        <family val="1"/>
        <charset val="162"/>
      </rPr>
      <t>Standstill</t>
    </r>
    <r>
      <rPr>
        <sz val="10"/>
        <rFont val="Times New Roman"/>
        <family val="1"/>
        <charset val="162"/>
      </rPr>
      <t>Monitor,</t>
    </r>
  </si>
  <si>
    <r>
      <rPr>
        <sz val="10"/>
        <rFont val="Times New Roman"/>
        <family val="1"/>
        <charset val="162"/>
      </rPr>
      <t>R1.188.3480.0</t>
    </r>
  </si>
  <si>
    <r>
      <rPr>
        <sz val="10"/>
        <rFont val="Times New Roman"/>
        <family val="1"/>
        <charset val="162"/>
      </rPr>
      <t>SNS</t>
    </r>
    <r>
      <rPr>
        <sz val="10"/>
        <rFont val="Times New Roman"/>
        <family val="1"/>
        <charset val="162"/>
      </rPr>
      <t>4084K-A</t>
    </r>
    <r>
      <rPr>
        <sz val="10"/>
        <rFont val="Times New Roman"/>
        <family val="1"/>
        <charset val="162"/>
      </rPr>
      <t>0.5</t>
    </r>
    <r>
      <rPr>
        <sz val="10"/>
        <rFont val="Times New Roman"/>
        <family val="1"/>
        <charset val="162"/>
      </rPr>
      <t>-</t>
    </r>
    <r>
      <rPr>
        <sz val="10"/>
        <rFont val="Times New Roman"/>
        <family val="1"/>
        <charset val="162"/>
      </rPr>
      <t>99</t>
    </r>
    <r>
      <rPr>
        <sz val="10"/>
        <rFont val="Times New Roman"/>
        <family val="1"/>
        <charset val="162"/>
      </rPr>
      <t>Hz</t>
    </r>
    <r>
      <rPr>
        <sz val="10"/>
        <rFont val="Times New Roman"/>
        <family val="1"/>
        <charset val="162"/>
      </rPr>
      <t>Standstill</t>
    </r>
    <r>
      <rPr>
        <sz val="10"/>
        <rFont val="Times New Roman"/>
        <family val="1"/>
        <charset val="162"/>
      </rPr>
      <t>Monitor,</t>
    </r>
  </si>
  <si>
    <r>
      <rPr>
        <sz val="10"/>
        <rFont val="Times New Roman"/>
        <family val="1"/>
        <charset val="162"/>
      </rPr>
      <t>R1.188.3660.0</t>
    </r>
  </si>
  <si>
    <r>
      <rPr>
        <sz val="10"/>
        <rFont val="Times New Roman"/>
        <family val="1"/>
        <charset val="162"/>
      </rPr>
      <t>SNS</t>
    </r>
    <r>
      <rPr>
        <sz val="10"/>
        <rFont val="Times New Roman"/>
        <family val="1"/>
        <charset val="162"/>
      </rPr>
      <t>4084K-A</t>
    </r>
    <r>
      <rPr>
        <sz val="10"/>
        <rFont val="Times New Roman"/>
        <family val="1"/>
        <charset val="162"/>
      </rPr>
      <t>0.1</t>
    </r>
    <r>
      <rPr>
        <sz val="10"/>
        <rFont val="Times New Roman"/>
        <family val="1"/>
        <charset val="162"/>
      </rPr>
      <t>-</t>
    </r>
    <r>
      <rPr>
        <sz val="10"/>
        <rFont val="Times New Roman"/>
        <family val="1"/>
        <charset val="162"/>
      </rPr>
      <t>9.9</t>
    </r>
    <r>
      <rPr>
        <sz val="10"/>
        <rFont val="Times New Roman"/>
        <family val="1"/>
        <charset val="162"/>
      </rPr>
      <t>Hz</t>
    </r>
    <r>
      <rPr>
        <sz val="10"/>
        <rFont val="Times New Roman"/>
        <family val="1"/>
        <charset val="162"/>
      </rPr>
      <t>Standstill</t>
    </r>
    <r>
      <rPr>
        <sz val="10"/>
        <rFont val="Times New Roman"/>
        <family val="1"/>
        <charset val="162"/>
      </rPr>
      <t>Monitor,</t>
    </r>
  </si>
  <si>
    <r>
      <rPr>
        <sz val="10"/>
        <rFont val="Times New Roman"/>
        <family val="1"/>
        <charset val="162"/>
      </rPr>
      <t>R1.188.1050.0</t>
    </r>
  </si>
  <si>
    <r>
      <rPr>
        <sz val="10"/>
        <rFont val="Times New Roman"/>
        <family val="1"/>
        <charset val="162"/>
      </rPr>
      <t>SNT</t>
    </r>
    <r>
      <rPr>
        <sz val="10"/>
        <rFont val="Times New Roman"/>
        <family val="1"/>
        <charset val="162"/>
      </rPr>
      <t>4M63K-A</t>
    </r>
    <r>
      <rPr>
        <sz val="10"/>
        <rFont val="Times New Roman"/>
        <family val="1"/>
        <charset val="162"/>
      </rPr>
      <t>CAT</t>
    </r>
    <r>
      <rPr>
        <sz val="10"/>
        <rFont val="Times New Roman"/>
        <family val="1"/>
        <charset val="162"/>
      </rPr>
      <t>4,</t>
    </r>
    <r>
      <rPr>
        <sz val="10"/>
        <rFont val="Times New Roman"/>
        <family val="1"/>
        <charset val="162"/>
      </rPr>
      <t>SIL</t>
    </r>
    <r>
      <rPr>
        <sz val="10"/>
        <rFont val="Times New Roman"/>
        <family val="1"/>
        <charset val="162"/>
      </rPr>
      <t>3</t>
    </r>
    <r>
      <rPr>
        <sz val="10"/>
        <rFont val="Times New Roman"/>
        <family val="1"/>
        <charset val="162"/>
      </rPr>
      <t>Acil</t>
    </r>
    <r>
      <rPr>
        <sz val="10"/>
        <rFont val="Times New Roman"/>
        <family val="1"/>
        <charset val="162"/>
      </rPr>
      <t>stop</t>
    </r>
    <r>
      <rPr>
        <sz val="10"/>
        <rFont val="Times New Roman"/>
        <family val="1"/>
        <charset val="162"/>
      </rPr>
      <t>ve</t>
    </r>
  </si>
  <si>
    <r>
      <rPr>
        <sz val="10"/>
        <rFont val="Times New Roman"/>
        <family val="1"/>
        <charset val="162"/>
      </rPr>
      <t>R1.188.1070.0</t>
    </r>
  </si>
  <si>
    <r>
      <rPr>
        <sz val="10"/>
        <rFont val="Times New Roman"/>
        <family val="1"/>
        <charset val="162"/>
      </rPr>
      <t>206,00</t>
    </r>
  </si>
  <si>
    <r>
      <rPr>
        <sz val="10"/>
        <rFont val="Times New Roman"/>
        <family val="1"/>
        <charset val="162"/>
      </rPr>
      <t>R1.188.0530.1</t>
    </r>
  </si>
  <si>
    <r>
      <rPr>
        <sz val="10"/>
        <rFont val="Times New Roman"/>
        <family val="1"/>
        <charset val="162"/>
      </rPr>
      <t>SNZ</t>
    </r>
    <r>
      <rPr>
        <sz val="10"/>
        <rFont val="Times New Roman"/>
        <family val="1"/>
        <charset val="162"/>
      </rPr>
      <t>4052K-A</t>
    </r>
    <r>
      <rPr>
        <sz val="10"/>
        <rFont val="Times New Roman"/>
        <family val="1"/>
        <charset val="162"/>
      </rPr>
      <t>0.5</t>
    </r>
    <r>
      <rPr>
        <sz val="10"/>
        <rFont val="Times New Roman"/>
        <family val="1"/>
        <charset val="162"/>
      </rPr>
      <t>s</t>
    </r>
    <r>
      <rPr>
        <sz val="10"/>
        <rFont val="Times New Roman"/>
        <family val="1"/>
        <charset val="162"/>
      </rPr>
      <t>CAT</t>
    </r>
    <r>
      <rPr>
        <sz val="10"/>
        <rFont val="Times New Roman"/>
        <family val="1"/>
        <charset val="162"/>
      </rPr>
      <t>4,</t>
    </r>
    <r>
      <rPr>
        <sz val="10"/>
        <rFont val="Times New Roman"/>
        <family val="1"/>
        <charset val="162"/>
      </rPr>
      <t>SIL</t>
    </r>
    <r>
      <rPr>
        <sz val="10"/>
        <rFont val="Times New Roman"/>
        <family val="1"/>
        <charset val="162"/>
      </rPr>
      <t>3</t>
    </r>
  </si>
  <si>
    <r>
      <rPr>
        <sz val="10"/>
        <rFont val="Times New Roman"/>
        <family val="1"/>
        <charset val="162"/>
      </rPr>
      <t>Çift</t>
    </r>
    <r>
      <rPr>
        <sz val="10"/>
        <rFont val="Times New Roman"/>
        <family val="1"/>
        <charset val="162"/>
      </rPr>
      <t>El</t>
    </r>
    <r>
      <rPr>
        <sz val="10"/>
        <rFont val="Times New Roman"/>
        <family val="1"/>
        <charset val="162"/>
      </rPr>
      <t>Rölesi</t>
    </r>
    <r>
      <rPr>
        <sz val="10"/>
        <rFont val="Times New Roman"/>
        <family val="1"/>
        <charset val="162"/>
      </rPr>
      <t>IIIC</t>
    </r>
  </si>
  <si>
    <r>
      <rPr>
        <sz val="10"/>
        <rFont val="Times New Roman"/>
        <family val="1"/>
        <charset val="162"/>
      </rPr>
      <t>R1.188.0940.1</t>
    </r>
  </si>
  <si>
    <r>
      <rPr>
        <sz val="10"/>
        <rFont val="Times New Roman"/>
        <family val="1"/>
        <charset val="162"/>
      </rPr>
      <t>R1.188.0950.1</t>
    </r>
  </si>
  <si>
    <r>
      <rPr>
        <sz val="10"/>
        <rFont val="Times New Roman"/>
        <family val="1"/>
        <charset val="162"/>
      </rPr>
      <t>191,00</t>
    </r>
  </si>
  <si>
    <r>
      <rPr>
        <sz val="10"/>
        <rFont val="Times New Roman"/>
        <family val="1"/>
        <charset val="162"/>
      </rPr>
      <t>R1.188.3700.0</t>
    </r>
  </si>
  <si>
    <r>
      <rPr>
        <sz val="10"/>
        <rFont val="Times New Roman"/>
        <family val="1"/>
        <charset val="162"/>
      </rPr>
      <t>SNZ</t>
    </r>
    <r>
      <rPr>
        <sz val="10"/>
        <rFont val="Times New Roman"/>
        <family val="1"/>
        <charset val="162"/>
      </rPr>
      <t>1022K-A</t>
    </r>
    <r>
      <rPr>
        <sz val="10"/>
        <rFont val="Times New Roman"/>
        <family val="1"/>
        <charset val="162"/>
      </rPr>
      <t>0.5</t>
    </r>
    <r>
      <rPr>
        <sz val="10"/>
        <rFont val="Times New Roman"/>
        <family val="1"/>
        <charset val="162"/>
      </rPr>
      <t>s</t>
    </r>
    <r>
      <rPr>
        <sz val="10"/>
        <rFont val="Times New Roman"/>
        <family val="1"/>
        <charset val="162"/>
      </rPr>
      <t>CAT</t>
    </r>
    <r>
      <rPr>
        <sz val="10"/>
        <rFont val="Times New Roman"/>
        <family val="1"/>
        <charset val="162"/>
      </rPr>
      <t>1,</t>
    </r>
    <r>
      <rPr>
        <sz val="10"/>
        <rFont val="Times New Roman"/>
        <family val="1"/>
        <charset val="162"/>
      </rPr>
      <t>SIL</t>
    </r>
    <r>
      <rPr>
        <sz val="10"/>
        <rFont val="Times New Roman"/>
        <family val="1"/>
        <charset val="162"/>
      </rPr>
      <t>1</t>
    </r>
  </si>
  <si>
    <r>
      <rPr>
        <sz val="10"/>
        <rFont val="Times New Roman"/>
        <family val="1"/>
        <charset val="162"/>
      </rPr>
      <t>Çift</t>
    </r>
    <r>
      <rPr>
        <sz val="10"/>
        <rFont val="Times New Roman"/>
        <family val="1"/>
        <charset val="162"/>
      </rPr>
      <t>El</t>
    </r>
    <r>
      <rPr>
        <sz val="10"/>
        <rFont val="Times New Roman"/>
        <family val="1"/>
        <charset val="162"/>
      </rPr>
      <t>Rölesi</t>
    </r>
    <r>
      <rPr>
        <sz val="10"/>
        <rFont val="Times New Roman"/>
        <family val="1"/>
        <charset val="162"/>
      </rPr>
      <t>IIIA</t>
    </r>
  </si>
  <si>
    <r>
      <rPr>
        <sz val="10"/>
        <rFont val="Times New Roman"/>
        <family val="1"/>
        <charset val="162"/>
      </rPr>
      <t>R1.188.3710.0</t>
    </r>
  </si>
  <si>
    <r>
      <rPr>
        <sz val="10"/>
        <rFont val="Times New Roman"/>
        <family val="1"/>
        <charset val="162"/>
      </rPr>
      <t>129,00</t>
    </r>
  </si>
  <si>
    <r>
      <rPr>
        <sz val="10"/>
        <rFont val="Times New Roman"/>
        <family val="1"/>
        <charset val="162"/>
      </rPr>
      <t>R1.188.0620.0</t>
    </r>
  </si>
  <si>
    <r>
      <rPr>
        <sz val="10"/>
        <rFont val="Times New Roman"/>
        <family val="1"/>
        <charset val="162"/>
      </rPr>
      <t>SNV</t>
    </r>
    <r>
      <rPr>
        <sz val="10"/>
        <rFont val="Times New Roman"/>
        <family val="1"/>
        <charset val="162"/>
      </rPr>
      <t>4063KL-A</t>
    </r>
    <r>
      <rPr>
        <sz val="10"/>
        <rFont val="Times New Roman"/>
        <family val="1"/>
        <charset val="162"/>
      </rPr>
      <t>3</t>
    </r>
    <r>
      <rPr>
        <sz val="10"/>
        <rFont val="Times New Roman"/>
        <family val="1"/>
        <charset val="162"/>
      </rPr>
      <t>s</t>
    </r>
    <r>
      <rPr>
        <sz val="10"/>
        <rFont val="Times New Roman"/>
        <family val="1"/>
        <charset val="162"/>
      </rPr>
      <t>CAT</t>
    </r>
    <r>
      <rPr>
        <sz val="10"/>
        <rFont val="Times New Roman"/>
        <family val="1"/>
        <charset val="162"/>
      </rPr>
      <t>4,</t>
    </r>
    <r>
      <rPr>
        <sz val="10"/>
        <rFont val="Times New Roman"/>
        <family val="1"/>
        <charset val="162"/>
      </rPr>
      <t>SIL</t>
    </r>
    <r>
      <rPr>
        <sz val="10"/>
        <rFont val="Times New Roman"/>
        <family val="1"/>
        <charset val="162"/>
      </rPr>
      <t>3</t>
    </r>
    <r>
      <rPr>
        <sz val="10"/>
        <rFont val="Times New Roman"/>
        <family val="1"/>
        <charset val="162"/>
      </rPr>
      <t>Acil</t>
    </r>
    <r>
      <rPr>
        <sz val="10"/>
        <rFont val="Times New Roman"/>
        <family val="1"/>
        <charset val="162"/>
      </rPr>
      <t>stop,</t>
    </r>
  </si>
  <si>
    <r>
      <rPr>
        <sz val="10"/>
        <rFont val="Times New Roman"/>
        <family val="1"/>
        <charset val="162"/>
      </rPr>
      <t>253,00</t>
    </r>
  </si>
  <si>
    <r>
      <rPr>
        <sz val="10"/>
        <rFont val="Times New Roman"/>
        <family val="1"/>
        <charset val="162"/>
      </rPr>
      <t>Işık</t>
    </r>
    <r>
      <rPr>
        <sz val="10"/>
        <rFont val="Times New Roman"/>
        <family val="1"/>
        <charset val="162"/>
      </rPr>
      <t>Bariyer</t>
    </r>
    <r>
      <rPr>
        <sz val="10"/>
        <rFont val="Times New Roman"/>
        <family val="1"/>
        <charset val="162"/>
      </rPr>
      <t>ve</t>
    </r>
    <r>
      <rPr>
        <sz val="10"/>
        <rFont val="Times New Roman"/>
        <family val="1"/>
        <charset val="162"/>
      </rPr>
      <t>Güvenlik</t>
    </r>
    <r>
      <rPr>
        <sz val="10"/>
        <rFont val="Times New Roman"/>
        <family val="1"/>
        <charset val="162"/>
      </rPr>
      <t>Kapısı</t>
    </r>
    <r>
      <rPr>
        <sz val="10"/>
        <rFont val="Times New Roman"/>
        <family val="1"/>
        <charset val="162"/>
      </rPr>
      <t>İçin</t>
    </r>
    <r>
      <rPr>
        <sz val="10"/>
        <rFont val="Times New Roman"/>
        <family val="1"/>
        <charset val="162"/>
      </rPr>
      <t>OFF</t>
    </r>
    <r>
      <rPr>
        <sz val="10"/>
        <rFont val="Times New Roman"/>
        <family val="1"/>
        <charset val="162"/>
      </rPr>
      <t>Delay</t>
    </r>
  </si>
  <si>
    <r>
      <rPr>
        <sz val="10"/>
        <rFont val="Times New Roman"/>
        <family val="1"/>
        <charset val="162"/>
      </rPr>
      <t>R1.188.0640.0</t>
    </r>
  </si>
  <si>
    <r>
      <rPr>
        <sz val="10"/>
        <rFont val="Times New Roman"/>
        <family val="1"/>
        <charset val="162"/>
      </rPr>
      <t>SNV</t>
    </r>
    <r>
      <rPr>
        <sz val="10"/>
        <rFont val="Times New Roman"/>
        <family val="1"/>
        <charset val="162"/>
      </rPr>
      <t>4063KL-A</t>
    </r>
    <r>
      <rPr>
        <sz val="10"/>
        <rFont val="Times New Roman"/>
        <family val="1"/>
        <charset val="162"/>
      </rPr>
      <t>30</t>
    </r>
    <r>
      <rPr>
        <sz val="10"/>
        <rFont val="Times New Roman"/>
        <family val="1"/>
        <charset val="162"/>
      </rPr>
      <t>s</t>
    </r>
    <r>
      <rPr>
        <sz val="10"/>
        <rFont val="Times New Roman"/>
        <family val="1"/>
        <charset val="162"/>
      </rPr>
      <t>CAT</t>
    </r>
    <r>
      <rPr>
        <sz val="10"/>
        <rFont val="Times New Roman"/>
        <family val="1"/>
        <charset val="162"/>
      </rPr>
      <t>4,SIL</t>
    </r>
    <r>
      <rPr>
        <sz val="10"/>
        <rFont val="Times New Roman"/>
        <family val="1"/>
        <charset val="162"/>
      </rPr>
      <t>3</t>
    </r>
    <r>
      <rPr>
        <sz val="10"/>
        <rFont val="Times New Roman"/>
        <family val="1"/>
        <charset val="162"/>
      </rPr>
      <t>Acil</t>
    </r>
    <r>
      <rPr>
        <sz val="10"/>
        <rFont val="Times New Roman"/>
        <family val="1"/>
        <charset val="162"/>
      </rPr>
      <t>stop,</t>
    </r>
  </si>
  <si>
    <r>
      <rPr>
        <sz val="10"/>
        <rFont val="Times New Roman"/>
        <family val="1"/>
        <charset val="162"/>
      </rPr>
      <t>R1.188.0660.0</t>
    </r>
  </si>
  <si>
    <r>
      <rPr>
        <sz val="10"/>
        <rFont val="Times New Roman"/>
        <family val="1"/>
        <charset val="162"/>
      </rPr>
      <t>SNV</t>
    </r>
    <r>
      <rPr>
        <sz val="10"/>
        <rFont val="Times New Roman"/>
        <family val="1"/>
        <charset val="162"/>
      </rPr>
      <t>4063KP-A</t>
    </r>
    <r>
      <rPr>
        <sz val="10"/>
        <rFont val="Times New Roman"/>
        <family val="1"/>
        <charset val="162"/>
      </rPr>
      <t>3</t>
    </r>
    <r>
      <rPr>
        <sz val="10"/>
        <rFont val="Times New Roman"/>
        <family val="1"/>
        <charset val="162"/>
      </rPr>
      <t>s</t>
    </r>
    <r>
      <rPr>
        <sz val="10"/>
        <rFont val="Times New Roman"/>
        <family val="1"/>
        <charset val="162"/>
      </rPr>
      <t>CAT</t>
    </r>
    <r>
      <rPr>
        <sz val="10"/>
        <rFont val="Times New Roman"/>
        <family val="1"/>
        <charset val="162"/>
      </rPr>
      <t>4,SIL</t>
    </r>
    <r>
      <rPr>
        <sz val="10"/>
        <rFont val="Times New Roman"/>
        <family val="1"/>
        <charset val="162"/>
      </rPr>
      <t>3</t>
    </r>
    <r>
      <rPr>
        <sz val="10"/>
        <rFont val="Times New Roman"/>
        <family val="1"/>
        <charset val="162"/>
      </rPr>
      <t>Acil</t>
    </r>
    <r>
      <rPr>
        <sz val="10"/>
        <rFont val="Times New Roman"/>
        <family val="1"/>
        <charset val="162"/>
      </rPr>
      <t>stop,</t>
    </r>
  </si>
  <si>
    <r>
      <rPr>
        <sz val="10"/>
        <rFont val="Times New Roman"/>
        <family val="1"/>
        <charset val="162"/>
      </rPr>
      <t>Işık</t>
    </r>
    <r>
      <rPr>
        <sz val="10"/>
        <rFont val="Times New Roman"/>
        <family val="1"/>
        <charset val="162"/>
      </rPr>
      <t>Bariyer</t>
    </r>
    <r>
      <rPr>
        <sz val="10"/>
        <rFont val="Times New Roman"/>
        <family val="1"/>
        <charset val="162"/>
      </rPr>
      <t>ve</t>
    </r>
    <r>
      <rPr>
        <sz val="10"/>
        <rFont val="Times New Roman"/>
        <family val="1"/>
        <charset val="162"/>
      </rPr>
      <t>Güvenlik</t>
    </r>
    <r>
      <rPr>
        <sz val="10"/>
        <rFont val="Times New Roman"/>
        <family val="1"/>
        <charset val="162"/>
      </rPr>
      <t>Kapısı</t>
    </r>
    <r>
      <rPr>
        <sz val="10"/>
        <rFont val="Times New Roman"/>
        <family val="1"/>
        <charset val="162"/>
      </rPr>
      <t>İçin</t>
    </r>
    <r>
      <rPr>
        <sz val="10"/>
        <rFont val="Times New Roman"/>
        <family val="1"/>
        <charset val="162"/>
      </rPr>
      <t>ON</t>
    </r>
    <r>
      <rPr>
        <sz val="10"/>
        <rFont val="Times New Roman"/>
        <family val="1"/>
        <charset val="162"/>
      </rPr>
      <t>Delay</t>
    </r>
  </si>
  <si>
    <r>
      <rPr>
        <sz val="10"/>
        <rFont val="Times New Roman"/>
        <family val="1"/>
        <charset val="162"/>
      </rPr>
      <t>R1.188.0680.0</t>
    </r>
  </si>
  <si>
    <r>
      <rPr>
        <sz val="10"/>
        <rFont val="Times New Roman"/>
        <family val="1"/>
        <charset val="162"/>
      </rPr>
      <t>SNV</t>
    </r>
    <r>
      <rPr>
        <sz val="10"/>
        <rFont val="Times New Roman"/>
        <family val="1"/>
        <charset val="162"/>
      </rPr>
      <t>4063KP-A</t>
    </r>
    <r>
      <rPr>
        <sz val="10"/>
        <rFont val="Times New Roman"/>
        <family val="1"/>
        <charset val="162"/>
      </rPr>
      <t>30</t>
    </r>
    <r>
      <rPr>
        <sz val="10"/>
        <rFont val="Times New Roman"/>
        <family val="1"/>
        <charset val="162"/>
      </rPr>
      <t>s</t>
    </r>
    <r>
      <rPr>
        <sz val="10"/>
        <rFont val="Times New Roman"/>
        <family val="1"/>
        <charset val="162"/>
      </rPr>
      <t>CAT</t>
    </r>
    <r>
      <rPr>
        <sz val="10"/>
        <rFont val="Times New Roman"/>
        <family val="1"/>
        <charset val="162"/>
      </rPr>
      <t>4,SIL</t>
    </r>
    <r>
      <rPr>
        <sz val="10"/>
        <rFont val="Times New Roman"/>
        <family val="1"/>
        <charset val="162"/>
      </rPr>
      <t>3</t>
    </r>
    <r>
      <rPr>
        <sz val="10"/>
        <rFont val="Times New Roman"/>
        <family val="1"/>
        <charset val="162"/>
      </rPr>
      <t>Acil</t>
    </r>
    <r>
      <rPr>
        <sz val="10"/>
        <rFont val="Times New Roman"/>
        <family val="1"/>
        <charset val="162"/>
      </rPr>
      <t>stop,</t>
    </r>
  </si>
  <si>
    <r>
      <rPr>
        <sz val="10"/>
        <rFont val="Times New Roman"/>
        <family val="1"/>
        <charset val="162"/>
      </rPr>
      <t>R1.188.2130.0</t>
    </r>
  </si>
  <si>
    <r>
      <rPr>
        <sz val="10"/>
        <rFont val="Times New Roman"/>
        <family val="1"/>
        <charset val="162"/>
      </rPr>
      <t>SNV</t>
    </r>
    <r>
      <rPr>
        <sz val="10"/>
        <rFont val="Times New Roman"/>
        <family val="1"/>
        <charset val="162"/>
      </rPr>
      <t>4074SL-A</t>
    </r>
    <r>
      <rPr>
        <sz val="10"/>
        <rFont val="Times New Roman"/>
        <family val="1"/>
        <charset val="162"/>
      </rPr>
      <t>3</t>
    </r>
    <r>
      <rPr>
        <sz val="10"/>
        <rFont val="Times New Roman"/>
        <family val="1"/>
        <charset val="162"/>
      </rPr>
      <t>s</t>
    </r>
    <r>
      <rPr>
        <sz val="10"/>
        <rFont val="Times New Roman"/>
        <family val="1"/>
        <charset val="162"/>
      </rPr>
      <t>CAT</t>
    </r>
    <r>
      <rPr>
        <sz val="10"/>
        <rFont val="Times New Roman"/>
        <family val="1"/>
        <charset val="162"/>
      </rPr>
      <t>4,SIL</t>
    </r>
    <r>
      <rPr>
        <sz val="10"/>
        <rFont val="Times New Roman"/>
        <family val="1"/>
        <charset val="162"/>
      </rPr>
      <t>3</t>
    </r>
    <r>
      <rPr>
        <sz val="10"/>
        <rFont val="Times New Roman"/>
        <family val="1"/>
        <charset val="162"/>
      </rPr>
      <t>Acil</t>
    </r>
    <r>
      <rPr>
        <sz val="10"/>
        <rFont val="Times New Roman"/>
        <family val="1"/>
        <charset val="162"/>
      </rPr>
      <t>stop,</t>
    </r>
  </si>
  <si>
    <r>
      <rPr>
        <sz val="10"/>
        <rFont val="Times New Roman"/>
        <family val="1"/>
        <charset val="162"/>
      </rPr>
      <t>333,00</t>
    </r>
  </si>
  <si>
    <r>
      <rPr>
        <sz val="10"/>
        <rFont val="Times New Roman"/>
        <family val="1"/>
        <charset val="162"/>
      </rPr>
      <t>R1.188.2310.0</t>
    </r>
  </si>
  <si>
    <r>
      <rPr>
        <sz val="10"/>
        <rFont val="Times New Roman"/>
        <family val="1"/>
        <charset val="162"/>
      </rPr>
      <t>361,00</t>
    </r>
  </si>
  <si>
    <r>
      <rPr>
        <sz val="10"/>
        <rFont val="Times New Roman"/>
        <family val="1"/>
        <charset val="162"/>
      </rPr>
      <t>R1.188.2160.0</t>
    </r>
  </si>
  <si>
    <r>
      <rPr>
        <sz val="10"/>
        <rFont val="Times New Roman"/>
        <family val="1"/>
        <charset val="162"/>
      </rPr>
      <t>SNV</t>
    </r>
    <r>
      <rPr>
        <sz val="10"/>
        <rFont val="Times New Roman"/>
        <family val="1"/>
        <charset val="162"/>
      </rPr>
      <t>4074SL-A</t>
    </r>
    <r>
      <rPr>
        <sz val="10"/>
        <rFont val="Times New Roman"/>
        <family val="1"/>
        <charset val="162"/>
      </rPr>
      <t>30</t>
    </r>
    <r>
      <rPr>
        <sz val="10"/>
        <rFont val="Times New Roman"/>
        <family val="1"/>
        <charset val="162"/>
      </rPr>
      <t>s</t>
    </r>
    <r>
      <rPr>
        <sz val="10"/>
        <rFont val="Times New Roman"/>
        <family val="1"/>
        <charset val="162"/>
      </rPr>
      <t>CAT</t>
    </r>
    <r>
      <rPr>
        <sz val="10"/>
        <rFont val="Times New Roman"/>
        <family val="1"/>
        <charset val="162"/>
      </rPr>
      <t>4,SIL</t>
    </r>
    <r>
      <rPr>
        <sz val="10"/>
        <rFont val="Times New Roman"/>
        <family val="1"/>
        <charset val="162"/>
      </rPr>
      <t>3</t>
    </r>
    <r>
      <rPr>
        <sz val="10"/>
        <rFont val="Times New Roman"/>
        <family val="1"/>
        <charset val="162"/>
      </rPr>
      <t>Acil</t>
    </r>
    <r>
      <rPr>
        <sz val="10"/>
        <rFont val="Times New Roman"/>
        <family val="1"/>
        <charset val="162"/>
      </rPr>
      <t>stop,</t>
    </r>
  </si>
  <si>
    <r>
      <rPr>
        <sz val="10"/>
        <rFont val="Times New Roman"/>
        <family val="1"/>
        <charset val="162"/>
      </rPr>
      <t>Işık</t>
    </r>
    <r>
      <rPr>
        <sz val="10"/>
        <rFont val="Times New Roman"/>
        <family val="1"/>
        <charset val="162"/>
      </rPr>
      <t>Bariyer</t>
    </r>
    <r>
      <rPr>
        <sz val="10"/>
        <rFont val="Times New Roman"/>
        <family val="1"/>
        <charset val="162"/>
      </rPr>
      <t>ve</t>
    </r>
    <r>
      <rPr>
        <sz val="10"/>
        <rFont val="Times New Roman"/>
        <family val="1"/>
        <charset val="162"/>
      </rPr>
      <t>Güvenlik</t>
    </r>
    <r>
      <rPr>
        <sz val="10"/>
        <rFont val="Times New Roman"/>
        <family val="1"/>
        <charset val="162"/>
      </rPr>
      <t>Kapısı</t>
    </r>
    <r>
      <rPr>
        <sz val="10"/>
        <rFont val="Times New Roman"/>
        <family val="1"/>
        <charset val="162"/>
      </rPr>
      <t>İçin,OFF</t>
    </r>
    <r>
      <rPr>
        <sz val="10"/>
        <rFont val="Times New Roman"/>
        <family val="1"/>
        <charset val="162"/>
      </rPr>
      <t>Delay</t>
    </r>
  </si>
  <si>
    <r>
      <rPr>
        <sz val="10"/>
        <rFont val="Times New Roman"/>
        <family val="1"/>
        <charset val="162"/>
      </rPr>
      <t>R1.188.2340.0</t>
    </r>
  </si>
  <si>
    <r>
      <rPr>
        <sz val="10"/>
        <rFont val="Times New Roman"/>
        <family val="1"/>
        <charset val="162"/>
      </rPr>
      <t>Işık</t>
    </r>
    <r>
      <rPr>
        <sz val="10"/>
        <rFont val="Times New Roman"/>
        <family val="1"/>
        <charset val="162"/>
      </rPr>
      <t>Bariyer</t>
    </r>
    <r>
      <rPr>
        <sz val="10"/>
        <rFont val="Times New Roman"/>
        <family val="1"/>
        <charset val="162"/>
      </rPr>
      <t>ve</t>
    </r>
    <r>
      <rPr>
        <sz val="10"/>
        <rFont val="Times New Roman"/>
        <family val="1"/>
        <charset val="162"/>
      </rPr>
      <t>Güvenlik</t>
    </r>
    <r>
      <rPr>
        <sz val="10"/>
        <rFont val="Times New Roman"/>
        <family val="1"/>
        <charset val="162"/>
      </rPr>
      <t>Kapısı,</t>
    </r>
    <r>
      <rPr>
        <sz val="10"/>
        <rFont val="Times New Roman"/>
        <family val="1"/>
        <charset val="162"/>
      </rPr>
      <t>OFF</t>
    </r>
    <r>
      <rPr>
        <sz val="10"/>
        <rFont val="Times New Roman"/>
        <family val="1"/>
        <charset val="162"/>
      </rPr>
      <t>Delay</t>
    </r>
  </si>
  <si>
    <r>
      <rPr>
        <sz val="10"/>
        <rFont val="Times New Roman"/>
        <family val="1"/>
        <charset val="162"/>
      </rPr>
      <t>R1.188.2190.0</t>
    </r>
  </si>
  <si>
    <r>
      <rPr>
        <sz val="10"/>
        <rFont val="Times New Roman"/>
        <family val="1"/>
        <charset val="162"/>
      </rPr>
      <t>SNV</t>
    </r>
    <r>
      <rPr>
        <sz val="10"/>
        <rFont val="Times New Roman"/>
        <family val="1"/>
        <charset val="162"/>
      </rPr>
      <t>4074SL-A</t>
    </r>
    <r>
      <rPr>
        <sz val="10"/>
        <rFont val="Times New Roman"/>
        <family val="1"/>
        <charset val="162"/>
      </rPr>
      <t>300</t>
    </r>
    <r>
      <rPr>
        <sz val="10"/>
        <rFont val="Times New Roman"/>
        <family val="1"/>
        <charset val="162"/>
      </rPr>
      <t>s</t>
    </r>
    <r>
      <rPr>
        <sz val="10"/>
        <rFont val="Times New Roman"/>
        <family val="1"/>
        <charset val="162"/>
      </rPr>
      <t>CAT</t>
    </r>
    <r>
      <rPr>
        <sz val="10"/>
        <rFont val="Times New Roman"/>
        <family val="1"/>
        <charset val="162"/>
      </rPr>
      <t>4,SIL</t>
    </r>
    <r>
      <rPr>
        <sz val="10"/>
        <rFont val="Times New Roman"/>
        <family val="1"/>
        <charset val="162"/>
      </rPr>
      <t>3</t>
    </r>
    <r>
      <rPr>
        <sz val="10"/>
        <rFont val="Times New Roman"/>
        <family val="1"/>
        <charset val="162"/>
      </rPr>
      <t>Acil</t>
    </r>
    <r>
      <rPr>
        <sz val="10"/>
        <rFont val="Times New Roman"/>
        <family val="1"/>
        <charset val="162"/>
      </rPr>
      <t>stop,</t>
    </r>
  </si>
  <si>
    <r>
      <rPr>
        <sz val="10"/>
        <rFont val="Times New Roman"/>
        <family val="1"/>
        <charset val="162"/>
      </rPr>
      <t>R1.188.2370.0</t>
    </r>
  </si>
  <si>
    <r>
      <rPr>
        <sz val="10"/>
        <rFont val="Times New Roman"/>
        <family val="1"/>
        <charset val="162"/>
      </rPr>
      <t>R1.188.2040.0</t>
    </r>
  </si>
  <si>
    <r>
      <rPr>
        <sz val="10"/>
        <rFont val="Times New Roman"/>
        <family val="1"/>
        <charset val="162"/>
      </rPr>
      <t>SNV</t>
    </r>
    <r>
      <rPr>
        <sz val="10"/>
        <rFont val="Times New Roman"/>
        <family val="1"/>
        <charset val="162"/>
      </rPr>
      <t>4076SL-A</t>
    </r>
    <r>
      <rPr>
        <sz val="10"/>
        <rFont val="Times New Roman"/>
        <family val="1"/>
        <charset val="162"/>
      </rPr>
      <t>3</t>
    </r>
    <r>
      <rPr>
        <sz val="10"/>
        <rFont val="Times New Roman"/>
        <family val="1"/>
        <charset val="162"/>
      </rPr>
      <t>s</t>
    </r>
    <r>
      <rPr>
        <sz val="10"/>
        <rFont val="Times New Roman"/>
        <family val="1"/>
        <charset val="162"/>
      </rPr>
      <t>CAT</t>
    </r>
    <r>
      <rPr>
        <sz val="10"/>
        <rFont val="Times New Roman"/>
        <family val="1"/>
        <charset val="162"/>
      </rPr>
      <t>4,</t>
    </r>
    <r>
      <rPr>
        <sz val="10"/>
        <rFont val="Times New Roman"/>
        <family val="1"/>
        <charset val="162"/>
      </rPr>
      <t>SIL</t>
    </r>
    <r>
      <rPr>
        <sz val="10"/>
        <rFont val="Times New Roman"/>
        <family val="1"/>
        <charset val="162"/>
      </rPr>
      <t>3</t>
    </r>
    <r>
      <rPr>
        <sz val="10"/>
        <rFont val="Times New Roman"/>
        <family val="1"/>
        <charset val="162"/>
      </rPr>
      <t>Acil</t>
    </r>
    <r>
      <rPr>
        <sz val="10"/>
        <rFont val="Times New Roman"/>
        <family val="1"/>
        <charset val="162"/>
      </rPr>
      <t>stop,</t>
    </r>
  </si>
  <si>
    <r>
      <rPr>
        <sz val="10"/>
        <rFont val="Times New Roman"/>
        <family val="1"/>
        <charset val="162"/>
      </rPr>
      <t>R1.188.2220.0</t>
    </r>
  </si>
  <si>
    <r>
      <rPr>
        <sz val="10"/>
        <rFont val="Times New Roman"/>
        <family val="1"/>
        <charset val="162"/>
      </rPr>
      <t>SNV</t>
    </r>
    <r>
      <rPr>
        <sz val="10"/>
        <rFont val="Times New Roman"/>
        <family val="1"/>
        <charset val="162"/>
      </rPr>
      <t>4076SL-A</t>
    </r>
    <r>
      <rPr>
        <sz val="10"/>
        <rFont val="Times New Roman"/>
        <family val="1"/>
        <charset val="162"/>
      </rPr>
      <t>3</t>
    </r>
    <r>
      <rPr>
        <sz val="10"/>
        <rFont val="Times New Roman"/>
        <family val="1"/>
        <charset val="162"/>
      </rPr>
      <t>s</t>
    </r>
    <r>
      <rPr>
        <sz val="10"/>
        <rFont val="Times New Roman"/>
        <family val="1"/>
        <charset val="162"/>
      </rPr>
      <t>CAT</t>
    </r>
    <r>
      <rPr>
        <sz val="10"/>
        <rFont val="Times New Roman"/>
        <family val="1"/>
        <charset val="162"/>
      </rPr>
      <t>4,SIL</t>
    </r>
    <r>
      <rPr>
        <sz val="10"/>
        <rFont val="Times New Roman"/>
        <family val="1"/>
        <charset val="162"/>
      </rPr>
      <t>3</t>
    </r>
    <r>
      <rPr>
        <sz val="10"/>
        <rFont val="Times New Roman"/>
        <family val="1"/>
        <charset val="162"/>
      </rPr>
      <t>Acil</t>
    </r>
    <r>
      <rPr>
        <sz val="10"/>
        <rFont val="Times New Roman"/>
        <family val="1"/>
        <charset val="162"/>
      </rPr>
      <t>stop,</t>
    </r>
  </si>
  <si>
    <r>
      <rPr>
        <sz val="10"/>
        <rFont val="Times New Roman"/>
        <family val="1"/>
        <charset val="162"/>
      </rPr>
      <t>R1.188.2070.0</t>
    </r>
  </si>
  <si>
    <r>
      <rPr>
        <sz val="10"/>
        <rFont val="Times New Roman"/>
        <family val="1"/>
        <charset val="162"/>
      </rPr>
      <t>SNV</t>
    </r>
    <r>
      <rPr>
        <sz val="10"/>
        <rFont val="Times New Roman"/>
        <family val="1"/>
        <charset val="162"/>
      </rPr>
      <t>4076SL-A</t>
    </r>
    <r>
      <rPr>
        <sz val="10"/>
        <rFont val="Times New Roman"/>
        <family val="1"/>
        <charset val="162"/>
      </rPr>
      <t>30</t>
    </r>
    <r>
      <rPr>
        <sz val="10"/>
        <rFont val="Times New Roman"/>
        <family val="1"/>
        <charset val="162"/>
      </rPr>
      <t>s</t>
    </r>
    <r>
      <rPr>
        <sz val="10"/>
        <rFont val="Times New Roman"/>
        <family val="1"/>
        <charset val="162"/>
      </rPr>
      <t>CAT</t>
    </r>
    <r>
      <rPr>
        <sz val="10"/>
        <rFont val="Times New Roman"/>
        <family val="1"/>
        <charset val="162"/>
      </rPr>
      <t>4,SIL</t>
    </r>
    <r>
      <rPr>
        <sz val="10"/>
        <rFont val="Times New Roman"/>
        <family val="1"/>
        <charset val="162"/>
      </rPr>
      <t>3</t>
    </r>
    <r>
      <rPr>
        <sz val="10"/>
        <rFont val="Times New Roman"/>
        <family val="1"/>
        <charset val="162"/>
      </rPr>
      <t>Acil</t>
    </r>
    <r>
      <rPr>
        <sz val="10"/>
        <rFont val="Times New Roman"/>
        <family val="1"/>
        <charset val="162"/>
      </rPr>
      <t>stop,</t>
    </r>
  </si>
  <si>
    <r>
      <rPr>
        <sz val="10"/>
        <rFont val="Times New Roman"/>
        <family val="1"/>
        <charset val="162"/>
      </rPr>
      <t>R1.188.2250.0</t>
    </r>
  </si>
  <si>
    <r>
      <rPr>
        <sz val="10"/>
        <rFont val="Times New Roman"/>
        <family val="1"/>
        <charset val="162"/>
      </rPr>
      <t>SNV</t>
    </r>
    <r>
      <rPr>
        <sz val="10"/>
        <rFont val="Times New Roman"/>
        <family val="1"/>
        <charset val="162"/>
      </rPr>
      <t>4076SL-A</t>
    </r>
    <r>
      <rPr>
        <sz val="10"/>
        <rFont val="Times New Roman"/>
        <family val="1"/>
        <charset val="162"/>
      </rPr>
      <t>30</t>
    </r>
    <r>
      <rPr>
        <sz val="10"/>
        <rFont val="Times New Roman"/>
        <family val="1"/>
        <charset val="162"/>
      </rPr>
      <t>s</t>
    </r>
    <r>
      <rPr>
        <sz val="10"/>
        <rFont val="Times New Roman"/>
        <family val="1"/>
        <charset val="162"/>
      </rPr>
      <t>CAT</t>
    </r>
    <r>
      <rPr>
        <sz val="10"/>
        <rFont val="Times New Roman"/>
        <family val="1"/>
        <charset val="162"/>
      </rPr>
      <t>4,</t>
    </r>
    <r>
      <rPr>
        <sz val="10"/>
        <rFont val="Times New Roman"/>
        <family val="1"/>
        <charset val="162"/>
      </rPr>
      <t>SIL</t>
    </r>
    <r>
      <rPr>
        <sz val="10"/>
        <rFont val="Times New Roman"/>
        <family val="1"/>
        <charset val="162"/>
      </rPr>
      <t>3</t>
    </r>
    <r>
      <rPr>
        <sz val="10"/>
        <rFont val="Times New Roman"/>
        <family val="1"/>
        <charset val="162"/>
      </rPr>
      <t>Acil</t>
    </r>
    <r>
      <rPr>
        <sz val="10"/>
        <rFont val="Times New Roman"/>
        <family val="1"/>
        <charset val="162"/>
      </rPr>
      <t>stop,</t>
    </r>
  </si>
  <si>
    <r>
      <rPr>
        <sz val="10"/>
        <rFont val="Times New Roman"/>
        <family val="1"/>
        <charset val="162"/>
      </rPr>
      <t>R1.188.2100.0</t>
    </r>
  </si>
  <si>
    <r>
      <rPr>
        <sz val="10"/>
        <rFont val="Times New Roman"/>
        <family val="1"/>
        <charset val="162"/>
      </rPr>
      <t>SNV</t>
    </r>
    <r>
      <rPr>
        <sz val="10"/>
        <rFont val="Times New Roman"/>
        <family val="1"/>
        <charset val="162"/>
      </rPr>
      <t>4076SL-A</t>
    </r>
    <r>
      <rPr>
        <sz val="10"/>
        <rFont val="Times New Roman"/>
        <family val="1"/>
        <charset val="162"/>
      </rPr>
      <t>300</t>
    </r>
    <r>
      <rPr>
        <sz val="10"/>
        <rFont val="Times New Roman"/>
        <family val="1"/>
        <charset val="162"/>
      </rPr>
      <t>s</t>
    </r>
    <r>
      <rPr>
        <sz val="10"/>
        <rFont val="Times New Roman"/>
        <family val="1"/>
        <charset val="162"/>
      </rPr>
      <t>CAT</t>
    </r>
    <r>
      <rPr>
        <sz val="10"/>
        <rFont val="Times New Roman"/>
        <family val="1"/>
        <charset val="162"/>
      </rPr>
      <t>4,</t>
    </r>
    <r>
      <rPr>
        <sz val="10"/>
        <rFont val="Times New Roman"/>
        <family val="1"/>
        <charset val="162"/>
      </rPr>
      <t>SIL</t>
    </r>
    <r>
      <rPr>
        <sz val="10"/>
        <rFont val="Times New Roman"/>
        <family val="1"/>
        <charset val="162"/>
      </rPr>
      <t>3</t>
    </r>
    <r>
      <rPr>
        <sz val="10"/>
        <rFont val="Times New Roman"/>
        <family val="1"/>
        <charset val="162"/>
      </rPr>
      <t>Acil</t>
    </r>
    <r>
      <rPr>
        <sz val="10"/>
        <rFont val="Times New Roman"/>
        <family val="1"/>
        <charset val="162"/>
      </rPr>
      <t>stop,</t>
    </r>
  </si>
  <si>
    <r>
      <rPr>
        <sz val="10"/>
        <rFont val="Times New Roman"/>
        <family val="1"/>
        <charset val="162"/>
      </rPr>
      <t>R1.188.2280.0</t>
    </r>
  </si>
  <si>
    <r>
      <rPr>
        <sz val="10"/>
        <rFont val="Times New Roman"/>
        <family val="1"/>
        <charset val="162"/>
      </rPr>
      <t>R1.188.2470.0</t>
    </r>
  </si>
  <si>
    <r>
      <rPr>
        <sz val="10"/>
        <rFont val="Times New Roman"/>
        <family val="1"/>
        <charset val="162"/>
      </rPr>
      <t>SNV</t>
    </r>
    <r>
      <rPr>
        <sz val="10"/>
        <rFont val="Times New Roman"/>
        <family val="1"/>
        <charset val="162"/>
      </rPr>
      <t>4274SL-A</t>
    </r>
    <r>
      <rPr>
        <sz val="10"/>
        <rFont val="Times New Roman"/>
        <family val="1"/>
        <charset val="162"/>
      </rPr>
      <t>3</t>
    </r>
    <r>
      <rPr>
        <sz val="10"/>
        <rFont val="Times New Roman"/>
        <family val="1"/>
        <charset val="162"/>
      </rPr>
      <t>s</t>
    </r>
    <r>
      <rPr>
        <sz val="10"/>
        <rFont val="Times New Roman"/>
        <family val="1"/>
        <charset val="162"/>
      </rPr>
      <t>CAT</t>
    </r>
    <r>
      <rPr>
        <sz val="10"/>
        <rFont val="Times New Roman"/>
        <family val="1"/>
        <charset val="162"/>
      </rPr>
      <t>4,</t>
    </r>
    <r>
      <rPr>
        <sz val="10"/>
        <rFont val="Times New Roman"/>
        <family val="1"/>
        <charset val="162"/>
      </rPr>
      <t>SIL</t>
    </r>
    <r>
      <rPr>
        <sz val="10"/>
        <rFont val="Times New Roman"/>
        <family val="1"/>
        <charset val="162"/>
      </rPr>
      <t>3</t>
    </r>
    <r>
      <rPr>
        <sz val="10"/>
        <rFont val="Times New Roman"/>
        <family val="1"/>
        <charset val="162"/>
      </rPr>
      <t>Acil</t>
    </r>
    <r>
      <rPr>
        <sz val="10"/>
        <rFont val="Times New Roman"/>
        <family val="1"/>
        <charset val="162"/>
      </rPr>
      <t>stop,</t>
    </r>
  </si>
  <si>
    <r>
      <rPr>
        <sz val="10"/>
        <rFont val="Times New Roman"/>
        <family val="1"/>
        <charset val="162"/>
      </rPr>
      <t>Işık</t>
    </r>
    <r>
      <rPr>
        <sz val="10"/>
        <rFont val="Times New Roman"/>
        <family val="1"/>
        <charset val="162"/>
      </rPr>
      <t>Bariyer</t>
    </r>
    <r>
      <rPr>
        <sz val="10"/>
        <rFont val="Times New Roman"/>
        <family val="1"/>
        <charset val="162"/>
      </rPr>
      <t>ve</t>
    </r>
    <r>
      <rPr>
        <sz val="10"/>
        <rFont val="Times New Roman"/>
        <family val="1"/>
        <charset val="162"/>
      </rPr>
      <t>Güvenlik</t>
    </r>
    <r>
      <rPr>
        <sz val="10"/>
        <rFont val="Times New Roman"/>
        <family val="1"/>
        <charset val="162"/>
      </rPr>
      <t>Kapısı,</t>
    </r>
    <r>
      <rPr>
        <sz val="10"/>
        <rFont val="Times New Roman"/>
        <family val="1"/>
        <charset val="162"/>
      </rPr>
      <t>ON/OFF</t>
    </r>
    <r>
      <rPr>
        <sz val="10"/>
        <rFont val="Times New Roman"/>
        <family val="1"/>
        <charset val="162"/>
      </rPr>
      <t>Delay</t>
    </r>
  </si>
  <si>
    <r>
      <rPr>
        <sz val="10"/>
        <rFont val="Times New Roman"/>
        <family val="1"/>
        <charset val="162"/>
      </rPr>
      <t>R1.188.2650.0</t>
    </r>
  </si>
  <si>
    <r>
      <rPr>
        <sz val="10"/>
        <rFont val="Times New Roman"/>
        <family val="1"/>
        <charset val="162"/>
      </rPr>
      <t>R1.188.2500.0</t>
    </r>
  </si>
  <si>
    <r>
      <rPr>
        <sz val="10"/>
        <rFont val="Times New Roman"/>
        <family val="1"/>
        <charset val="162"/>
      </rPr>
      <t>SNV</t>
    </r>
    <r>
      <rPr>
        <sz val="10"/>
        <rFont val="Times New Roman"/>
        <family val="1"/>
        <charset val="162"/>
      </rPr>
      <t>4274SL-A</t>
    </r>
    <r>
      <rPr>
        <sz val="10"/>
        <rFont val="Times New Roman"/>
        <family val="1"/>
        <charset val="162"/>
      </rPr>
      <t>30s</t>
    </r>
    <r>
      <rPr>
        <sz val="10"/>
        <rFont val="Times New Roman"/>
        <family val="1"/>
        <charset val="162"/>
      </rPr>
      <t>CAT</t>
    </r>
    <r>
      <rPr>
        <sz val="10"/>
        <rFont val="Times New Roman"/>
        <family val="1"/>
        <charset val="162"/>
      </rPr>
      <t>4,</t>
    </r>
    <r>
      <rPr>
        <sz val="10"/>
        <rFont val="Times New Roman"/>
        <family val="1"/>
        <charset val="162"/>
      </rPr>
      <t>SIL</t>
    </r>
    <r>
      <rPr>
        <sz val="10"/>
        <rFont val="Times New Roman"/>
        <family val="1"/>
        <charset val="162"/>
      </rPr>
      <t>3</t>
    </r>
    <r>
      <rPr>
        <sz val="10"/>
        <rFont val="Times New Roman"/>
        <family val="1"/>
        <charset val="162"/>
      </rPr>
      <t>Acil</t>
    </r>
    <r>
      <rPr>
        <sz val="10"/>
        <rFont val="Times New Roman"/>
        <family val="1"/>
        <charset val="162"/>
      </rPr>
      <t>stop,</t>
    </r>
  </si>
  <si>
    <r>
      <rPr>
        <sz val="10"/>
        <rFont val="Times New Roman"/>
        <family val="1"/>
        <charset val="162"/>
      </rPr>
      <t>R1.188.2680.0</t>
    </r>
  </si>
  <si>
    <r>
      <rPr>
        <sz val="10"/>
        <rFont val="Times New Roman"/>
        <family val="1"/>
        <charset val="162"/>
      </rPr>
      <t>SNV</t>
    </r>
    <r>
      <rPr>
        <sz val="10"/>
        <rFont val="Times New Roman"/>
        <family val="1"/>
        <charset val="162"/>
      </rPr>
      <t>4274SL-A</t>
    </r>
    <r>
      <rPr>
        <sz val="10"/>
        <rFont val="Times New Roman"/>
        <family val="1"/>
        <charset val="162"/>
      </rPr>
      <t>30</t>
    </r>
    <r>
      <rPr>
        <sz val="10"/>
        <rFont val="Times New Roman"/>
        <family val="1"/>
        <charset val="162"/>
      </rPr>
      <t>s</t>
    </r>
    <r>
      <rPr>
        <sz val="10"/>
        <rFont val="Times New Roman"/>
        <family val="1"/>
        <charset val="162"/>
      </rPr>
      <t>CAT</t>
    </r>
    <r>
      <rPr>
        <sz val="10"/>
        <rFont val="Times New Roman"/>
        <family val="1"/>
        <charset val="162"/>
      </rPr>
      <t>4,</t>
    </r>
    <r>
      <rPr>
        <sz val="10"/>
        <rFont val="Times New Roman"/>
        <family val="1"/>
        <charset val="162"/>
      </rPr>
      <t>SIL</t>
    </r>
    <r>
      <rPr>
        <sz val="10"/>
        <rFont val="Times New Roman"/>
        <family val="1"/>
        <charset val="162"/>
      </rPr>
      <t>3</t>
    </r>
    <r>
      <rPr>
        <sz val="10"/>
        <rFont val="Times New Roman"/>
        <family val="1"/>
        <charset val="162"/>
      </rPr>
      <t>Acil</t>
    </r>
    <r>
      <rPr>
        <sz val="10"/>
        <rFont val="Times New Roman"/>
        <family val="1"/>
        <charset val="162"/>
      </rPr>
      <t>stop,</t>
    </r>
  </si>
  <si>
    <r>
      <rPr>
        <sz val="10"/>
        <rFont val="Times New Roman"/>
        <family val="1"/>
        <charset val="162"/>
      </rPr>
      <t>R1.188.2530.0</t>
    </r>
  </si>
  <si>
    <r>
      <rPr>
        <sz val="10"/>
        <rFont val="Times New Roman"/>
        <family val="1"/>
        <charset val="162"/>
      </rPr>
      <t>SNV</t>
    </r>
    <r>
      <rPr>
        <sz val="10"/>
        <rFont val="Times New Roman"/>
        <family val="1"/>
        <charset val="162"/>
      </rPr>
      <t>4274SL-A</t>
    </r>
    <r>
      <rPr>
        <sz val="10"/>
        <rFont val="Times New Roman"/>
        <family val="1"/>
        <charset val="162"/>
      </rPr>
      <t>300</t>
    </r>
    <r>
      <rPr>
        <sz val="10"/>
        <rFont val="Times New Roman"/>
        <family val="1"/>
        <charset val="162"/>
      </rPr>
      <t>s</t>
    </r>
    <r>
      <rPr>
        <sz val="10"/>
        <rFont val="Times New Roman"/>
        <family val="1"/>
        <charset val="162"/>
      </rPr>
      <t>CAT</t>
    </r>
    <r>
      <rPr>
        <sz val="10"/>
        <rFont val="Times New Roman"/>
        <family val="1"/>
        <charset val="162"/>
      </rPr>
      <t>4,</t>
    </r>
    <r>
      <rPr>
        <sz val="10"/>
        <rFont val="Times New Roman"/>
        <family val="1"/>
        <charset val="162"/>
      </rPr>
      <t>SIL</t>
    </r>
    <r>
      <rPr>
        <sz val="10"/>
        <rFont val="Times New Roman"/>
        <family val="1"/>
        <charset val="162"/>
      </rPr>
      <t>3</t>
    </r>
    <r>
      <rPr>
        <sz val="10"/>
        <rFont val="Times New Roman"/>
        <family val="1"/>
        <charset val="162"/>
      </rPr>
      <t>Acil</t>
    </r>
    <r>
      <rPr>
        <sz val="10"/>
        <rFont val="Times New Roman"/>
        <family val="1"/>
        <charset val="162"/>
      </rPr>
      <t>stop,</t>
    </r>
  </si>
  <si>
    <r>
      <rPr>
        <sz val="10"/>
        <rFont val="Times New Roman"/>
        <family val="1"/>
        <charset val="162"/>
      </rPr>
      <t>Işık</t>
    </r>
    <r>
      <rPr>
        <sz val="10"/>
        <rFont val="Times New Roman"/>
        <family val="1"/>
        <charset val="162"/>
      </rPr>
      <t>Bariyer</t>
    </r>
    <r>
      <rPr>
        <sz val="10"/>
        <rFont val="Times New Roman"/>
        <family val="1"/>
        <charset val="162"/>
      </rPr>
      <t>ve</t>
    </r>
    <r>
      <rPr>
        <sz val="10"/>
        <rFont val="Times New Roman"/>
        <family val="1"/>
        <charset val="162"/>
      </rPr>
      <t>Güvenlik</t>
    </r>
    <r>
      <rPr>
        <sz val="10"/>
        <rFont val="Times New Roman"/>
        <family val="1"/>
        <charset val="162"/>
      </rPr>
      <t>Kapısı,ON/OFF</t>
    </r>
    <r>
      <rPr>
        <sz val="10"/>
        <rFont val="Times New Roman"/>
        <family val="1"/>
        <charset val="162"/>
      </rPr>
      <t>Delay</t>
    </r>
  </si>
  <si>
    <r>
      <rPr>
        <sz val="10"/>
        <rFont val="Times New Roman"/>
        <family val="1"/>
        <charset val="162"/>
      </rPr>
      <t>R1.188.2710.0</t>
    </r>
  </si>
  <si>
    <r>
      <rPr>
        <sz val="10"/>
        <rFont val="Times New Roman"/>
        <family val="1"/>
        <charset val="162"/>
      </rPr>
      <t>R1.188.2560.0</t>
    </r>
  </si>
  <si>
    <r>
      <rPr>
        <sz val="10"/>
        <rFont val="Times New Roman"/>
        <family val="1"/>
        <charset val="162"/>
      </rPr>
      <t>SNV</t>
    </r>
    <r>
      <rPr>
        <sz val="10"/>
        <rFont val="Times New Roman"/>
        <family val="1"/>
        <charset val="162"/>
      </rPr>
      <t>4074ST-A</t>
    </r>
    <r>
      <rPr>
        <sz val="10"/>
        <rFont val="Times New Roman"/>
        <family val="1"/>
        <charset val="162"/>
      </rPr>
      <t>3s</t>
    </r>
    <r>
      <rPr>
        <sz val="10"/>
        <rFont val="Times New Roman"/>
        <family val="1"/>
        <charset val="162"/>
      </rPr>
      <t>CAT</t>
    </r>
    <r>
      <rPr>
        <sz val="10"/>
        <rFont val="Times New Roman"/>
        <family val="1"/>
        <charset val="162"/>
      </rPr>
      <t>4,</t>
    </r>
    <r>
      <rPr>
        <sz val="10"/>
        <rFont val="Times New Roman"/>
        <family val="1"/>
        <charset val="162"/>
      </rPr>
      <t>SIL</t>
    </r>
    <r>
      <rPr>
        <sz val="10"/>
        <rFont val="Times New Roman"/>
        <family val="1"/>
        <charset val="162"/>
      </rPr>
      <t>3</t>
    </r>
    <r>
      <rPr>
        <sz val="10"/>
        <rFont val="Times New Roman"/>
        <family val="1"/>
        <charset val="162"/>
      </rPr>
      <t>Acil</t>
    </r>
    <r>
      <rPr>
        <sz val="10"/>
        <rFont val="Times New Roman"/>
        <family val="1"/>
        <charset val="162"/>
      </rPr>
      <t>stop,</t>
    </r>
  </si>
  <si>
    <r>
      <rPr>
        <sz val="10"/>
        <rFont val="Times New Roman"/>
        <family val="1"/>
        <charset val="162"/>
      </rPr>
      <t>R1.188.2740.0</t>
    </r>
  </si>
  <si>
    <r>
      <rPr>
        <sz val="10"/>
        <rFont val="Times New Roman"/>
        <family val="1"/>
        <charset val="162"/>
      </rPr>
      <t>R1.188.1340.0</t>
    </r>
  </si>
  <si>
    <r>
      <rPr>
        <sz val="10"/>
        <rFont val="Times New Roman"/>
        <family val="1"/>
        <charset val="162"/>
      </rPr>
      <t>SNE</t>
    </r>
    <r>
      <rPr>
        <sz val="10"/>
        <rFont val="Times New Roman"/>
        <family val="1"/>
        <charset val="162"/>
      </rPr>
      <t>4003K-CAT</t>
    </r>
    <r>
      <rPr>
        <sz val="10"/>
        <rFont val="Times New Roman"/>
        <family val="1"/>
        <charset val="162"/>
      </rPr>
      <t>3,SIL</t>
    </r>
    <r>
      <rPr>
        <sz val="10"/>
        <rFont val="Times New Roman"/>
        <family val="1"/>
        <charset val="162"/>
      </rPr>
      <t>2</t>
    </r>
    <r>
      <rPr>
        <sz val="10"/>
        <rFont val="Times New Roman"/>
        <family val="1"/>
        <charset val="162"/>
      </rPr>
      <t>Ek</t>
    </r>
    <r>
      <rPr>
        <sz val="10"/>
        <rFont val="Times New Roman"/>
        <family val="1"/>
        <charset val="162"/>
      </rPr>
      <t>Röle</t>
    </r>
    <r>
      <rPr>
        <sz val="10"/>
        <rFont val="Times New Roman"/>
        <family val="1"/>
        <charset val="162"/>
      </rPr>
      <t>Kontak</t>
    </r>
    <r>
      <rPr>
        <sz val="10"/>
        <rFont val="Times New Roman"/>
        <family val="1"/>
        <charset val="162"/>
      </rPr>
      <t>Modülü</t>
    </r>
  </si>
  <si>
    <r>
      <rPr>
        <sz val="10"/>
        <rFont val="Times New Roman"/>
        <family val="1"/>
        <charset val="162"/>
      </rPr>
      <t>R1.188.0590.0</t>
    </r>
  </si>
  <si>
    <r>
      <rPr>
        <sz val="10"/>
        <rFont val="Times New Roman"/>
        <family val="1"/>
        <charset val="162"/>
      </rPr>
      <t>SNE</t>
    </r>
    <r>
      <rPr>
        <sz val="10"/>
        <rFont val="Times New Roman"/>
        <family val="1"/>
        <charset val="162"/>
      </rPr>
      <t>4004K-A</t>
    </r>
    <r>
      <rPr>
        <sz val="10"/>
        <rFont val="Times New Roman"/>
        <family val="1"/>
        <charset val="162"/>
      </rPr>
      <t>CAT</t>
    </r>
    <r>
      <rPr>
        <sz val="10"/>
        <rFont val="Times New Roman"/>
        <family val="1"/>
        <charset val="162"/>
      </rPr>
      <t>3,</t>
    </r>
    <r>
      <rPr>
        <sz val="10"/>
        <rFont val="Times New Roman"/>
        <family val="1"/>
        <charset val="162"/>
      </rPr>
      <t>SIL</t>
    </r>
    <r>
      <rPr>
        <sz val="10"/>
        <rFont val="Times New Roman"/>
        <family val="1"/>
        <charset val="162"/>
      </rPr>
      <t>2</t>
    </r>
    <r>
      <rPr>
        <sz val="10"/>
        <rFont val="Times New Roman"/>
        <family val="1"/>
        <charset val="162"/>
      </rPr>
      <t>Ek</t>
    </r>
    <r>
      <rPr>
        <sz val="10"/>
        <rFont val="Times New Roman"/>
        <family val="1"/>
        <charset val="162"/>
      </rPr>
      <t>Röle</t>
    </r>
    <r>
      <rPr>
        <sz val="10"/>
        <rFont val="Times New Roman"/>
        <family val="1"/>
        <charset val="162"/>
      </rPr>
      <t>Kontak</t>
    </r>
    <r>
      <rPr>
        <sz val="10"/>
        <rFont val="Times New Roman"/>
        <family val="1"/>
        <charset val="162"/>
      </rPr>
      <t>Modülü</t>
    </r>
  </si>
  <si>
    <r>
      <rPr>
        <sz val="10"/>
        <rFont val="Times New Roman"/>
        <family val="1"/>
        <charset val="162"/>
      </rPr>
      <t>158,00</t>
    </r>
  </si>
  <si>
    <r>
      <rPr>
        <sz val="10"/>
        <rFont val="Times New Roman"/>
        <family val="1"/>
        <charset val="162"/>
      </rPr>
      <t>R1.188.0460.0</t>
    </r>
  </si>
  <si>
    <r>
      <rPr>
        <sz val="10"/>
        <rFont val="Times New Roman"/>
        <family val="1"/>
        <charset val="162"/>
      </rPr>
      <t>SNE</t>
    </r>
    <r>
      <rPr>
        <sz val="10"/>
        <rFont val="Times New Roman"/>
        <family val="1"/>
        <charset val="162"/>
      </rPr>
      <t>4004KV-A</t>
    </r>
    <r>
      <rPr>
        <sz val="10"/>
        <rFont val="Times New Roman"/>
        <family val="1"/>
        <charset val="162"/>
      </rPr>
      <t>0.5</t>
    </r>
    <r>
      <rPr>
        <sz val="10"/>
        <rFont val="Times New Roman"/>
        <family val="1"/>
        <charset val="162"/>
      </rPr>
      <t>s</t>
    </r>
    <r>
      <rPr>
        <sz val="10"/>
        <rFont val="Times New Roman"/>
        <family val="1"/>
        <charset val="162"/>
      </rPr>
      <t>CAT</t>
    </r>
    <r>
      <rPr>
        <sz val="10"/>
        <rFont val="Times New Roman"/>
        <family val="1"/>
        <charset val="162"/>
      </rPr>
      <t>3,</t>
    </r>
    <r>
      <rPr>
        <sz val="10"/>
        <rFont val="Times New Roman"/>
        <family val="1"/>
        <charset val="162"/>
      </rPr>
      <t>SIL</t>
    </r>
    <r>
      <rPr>
        <sz val="10"/>
        <rFont val="Times New Roman"/>
        <family val="1"/>
        <charset val="162"/>
      </rPr>
      <t>2</t>
    </r>
    <r>
      <rPr>
        <sz val="10"/>
        <rFont val="Times New Roman"/>
        <family val="1"/>
        <charset val="162"/>
      </rPr>
      <t>Ek</t>
    </r>
    <r>
      <rPr>
        <sz val="10"/>
        <rFont val="Times New Roman"/>
        <family val="1"/>
        <charset val="162"/>
      </rPr>
      <t>Röle</t>
    </r>
    <r>
      <rPr>
        <sz val="10"/>
        <rFont val="Times New Roman"/>
        <family val="1"/>
        <charset val="162"/>
      </rPr>
      <t>Kontak</t>
    </r>
    <r>
      <rPr>
        <sz val="10"/>
        <rFont val="Times New Roman"/>
        <family val="1"/>
        <charset val="162"/>
      </rPr>
      <t>Modülü</t>
    </r>
  </si>
  <si>
    <r>
      <rPr>
        <sz val="10"/>
        <rFont val="Times New Roman"/>
        <family val="1"/>
        <charset val="162"/>
      </rPr>
      <t>167,00</t>
    </r>
  </si>
  <si>
    <r>
      <rPr>
        <sz val="10"/>
        <rFont val="Times New Roman"/>
        <family val="1"/>
        <charset val="162"/>
      </rPr>
      <t>R1.188.0470.0</t>
    </r>
  </si>
  <si>
    <r>
      <rPr>
        <sz val="10"/>
        <rFont val="Times New Roman"/>
        <family val="1"/>
        <charset val="162"/>
      </rPr>
      <t>SNE</t>
    </r>
    <r>
      <rPr>
        <sz val="10"/>
        <rFont val="Times New Roman"/>
        <family val="1"/>
        <charset val="162"/>
      </rPr>
      <t>4004KV-A</t>
    </r>
    <r>
      <rPr>
        <sz val="10"/>
        <rFont val="Times New Roman"/>
        <family val="1"/>
        <charset val="162"/>
      </rPr>
      <t>1</t>
    </r>
    <r>
      <rPr>
        <sz val="10"/>
        <rFont val="Times New Roman"/>
        <family val="1"/>
        <charset val="162"/>
      </rPr>
      <t>s</t>
    </r>
    <r>
      <rPr>
        <sz val="10"/>
        <rFont val="Times New Roman"/>
        <family val="1"/>
        <charset val="162"/>
      </rPr>
      <t>CAT</t>
    </r>
    <r>
      <rPr>
        <sz val="10"/>
        <rFont val="Times New Roman"/>
        <family val="1"/>
        <charset val="162"/>
      </rPr>
      <t>3,</t>
    </r>
    <r>
      <rPr>
        <sz val="10"/>
        <rFont val="Times New Roman"/>
        <family val="1"/>
        <charset val="162"/>
      </rPr>
      <t>SIL</t>
    </r>
    <r>
      <rPr>
        <sz val="10"/>
        <rFont val="Times New Roman"/>
        <family val="1"/>
        <charset val="162"/>
      </rPr>
      <t>2</t>
    </r>
    <r>
      <rPr>
        <sz val="10"/>
        <rFont val="Times New Roman"/>
        <family val="1"/>
        <charset val="162"/>
      </rPr>
      <t>Ek</t>
    </r>
    <r>
      <rPr>
        <sz val="10"/>
        <rFont val="Times New Roman"/>
        <family val="1"/>
        <charset val="162"/>
      </rPr>
      <t>Röle</t>
    </r>
    <r>
      <rPr>
        <sz val="10"/>
        <rFont val="Times New Roman"/>
        <family val="1"/>
        <charset val="162"/>
      </rPr>
      <t>Kontak</t>
    </r>
    <r>
      <rPr>
        <sz val="10"/>
        <rFont val="Times New Roman"/>
        <family val="1"/>
        <charset val="162"/>
      </rPr>
      <t>Modülü</t>
    </r>
  </si>
  <si>
    <r>
      <rPr>
        <sz val="10"/>
        <rFont val="Times New Roman"/>
        <family val="1"/>
        <charset val="162"/>
      </rPr>
      <t>R1.188.0480.0</t>
    </r>
  </si>
  <si>
    <r>
      <rPr>
        <sz val="10"/>
        <rFont val="Times New Roman"/>
        <family val="1"/>
        <charset val="162"/>
      </rPr>
      <t>SNE</t>
    </r>
    <r>
      <rPr>
        <sz val="10"/>
        <rFont val="Times New Roman"/>
        <family val="1"/>
        <charset val="162"/>
      </rPr>
      <t>4004KV-A</t>
    </r>
    <r>
      <rPr>
        <sz val="10"/>
        <rFont val="Times New Roman"/>
        <family val="1"/>
        <charset val="162"/>
      </rPr>
      <t>2</t>
    </r>
    <r>
      <rPr>
        <sz val="10"/>
        <rFont val="Times New Roman"/>
        <family val="1"/>
        <charset val="162"/>
      </rPr>
      <t>s</t>
    </r>
    <r>
      <rPr>
        <sz val="10"/>
        <rFont val="Times New Roman"/>
        <family val="1"/>
        <charset val="162"/>
      </rPr>
      <t>CAT</t>
    </r>
    <r>
      <rPr>
        <sz val="10"/>
        <rFont val="Times New Roman"/>
        <family val="1"/>
        <charset val="162"/>
      </rPr>
      <t>3,</t>
    </r>
    <r>
      <rPr>
        <sz val="10"/>
        <rFont val="Times New Roman"/>
        <family val="1"/>
        <charset val="162"/>
      </rPr>
      <t>SIL</t>
    </r>
    <r>
      <rPr>
        <sz val="10"/>
        <rFont val="Times New Roman"/>
        <family val="1"/>
        <charset val="162"/>
      </rPr>
      <t>2</t>
    </r>
    <r>
      <rPr>
        <sz val="10"/>
        <rFont val="Times New Roman"/>
        <family val="1"/>
        <charset val="162"/>
      </rPr>
      <t>Ek</t>
    </r>
    <r>
      <rPr>
        <sz val="10"/>
        <rFont val="Times New Roman"/>
        <family val="1"/>
        <charset val="162"/>
      </rPr>
      <t>Röle</t>
    </r>
    <r>
      <rPr>
        <sz val="10"/>
        <rFont val="Times New Roman"/>
        <family val="1"/>
        <charset val="162"/>
      </rPr>
      <t>Kontak</t>
    </r>
    <r>
      <rPr>
        <sz val="10"/>
        <rFont val="Times New Roman"/>
        <family val="1"/>
        <charset val="162"/>
      </rPr>
      <t>Modülü</t>
    </r>
  </si>
  <si>
    <r>
      <rPr>
        <sz val="10"/>
        <rFont val="Times New Roman"/>
        <family val="1"/>
        <charset val="162"/>
      </rPr>
      <t>R1.188.0490.0</t>
    </r>
  </si>
  <si>
    <r>
      <rPr>
        <sz val="10"/>
        <rFont val="Times New Roman"/>
        <family val="1"/>
        <charset val="162"/>
      </rPr>
      <t>SNE</t>
    </r>
    <r>
      <rPr>
        <sz val="10"/>
        <rFont val="Times New Roman"/>
        <family val="1"/>
        <charset val="162"/>
      </rPr>
      <t>4004KV-A</t>
    </r>
    <r>
      <rPr>
        <sz val="10"/>
        <rFont val="Times New Roman"/>
        <family val="1"/>
        <charset val="162"/>
      </rPr>
      <t>3</t>
    </r>
    <r>
      <rPr>
        <sz val="10"/>
        <rFont val="Times New Roman"/>
        <family val="1"/>
        <charset val="162"/>
      </rPr>
      <t>s</t>
    </r>
    <r>
      <rPr>
        <sz val="10"/>
        <rFont val="Times New Roman"/>
        <family val="1"/>
        <charset val="162"/>
      </rPr>
      <t>CAT</t>
    </r>
    <r>
      <rPr>
        <sz val="10"/>
        <rFont val="Times New Roman"/>
        <family val="1"/>
        <charset val="162"/>
      </rPr>
      <t>3,</t>
    </r>
    <r>
      <rPr>
        <sz val="10"/>
        <rFont val="Times New Roman"/>
        <family val="1"/>
        <charset val="162"/>
      </rPr>
      <t>SIL</t>
    </r>
    <r>
      <rPr>
        <sz val="10"/>
        <rFont val="Times New Roman"/>
        <family val="1"/>
        <charset val="162"/>
      </rPr>
      <t>2</t>
    </r>
    <r>
      <rPr>
        <sz val="10"/>
        <rFont val="Times New Roman"/>
        <family val="1"/>
        <charset val="162"/>
      </rPr>
      <t>Ek</t>
    </r>
    <r>
      <rPr>
        <sz val="10"/>
        <rFont val="Times New Roman"/>
        <family val="1"/>
        <charset val="162"/>
      </rPr>
      <t>Röle</t>
    </r>
    <r>
      <rPr>
        <sz val="10"/>
        <rFont val="Times New Roman"/>
        <family val="1"/>
        <charset val="162"/>
      </rPr>
      <t>Kontak</t>
    </r>
    <r>
      <rPr>
        <sz val="10"/>
        <rFont val="Times New Roman"/>
        <family val="1"/>
        <charset val="162"/>
      </rPr>
      <t>Modülü</t>
    </r>
  </si>
  <si>
    <r>
      <rPr>
        <sz val="10"/>
        <rFont val="Times New Roman"/>
        <family val="1"/>
        <charset val="162"/>
      </rPr>
      <t>R1.188.3120.0</t>
    </r>
  </si>
  <si>
    <r>
      <rPr>
        <sz val="10"/>
        <rFont val="Times New Roman"/>
        <family val="1"/>
        <charset val="162"/>
      </rPr>
      <t>SNE</t>
    </r>
    <r>
      <rPr>
        <sz val="10"/>
        <rFont val="Times New Roman"/>
        <family val="1"/>
        <charset val="162"/>
      </rPr>
      <t>4028S-A</t>
    </r>
    <r>
      <rPr>
        <sz val="10"/>
        <rFont val="Times New Roman"/>
        <family val="1"/>
        <charset val="162"/>
      </rPr>
      <t>CAT</t>
    </r>
    <r>
      <rPr>
        <sz val="10"/>
        <rFont val="Times New Roman"/>
        <family val="1"/>
        <charset val="162"/>
      </rPr>
      <t>4,</t>
    </r>
    <r>
      <rPr>
        <sz val="10"/>
        <rFont val="Times New Roman"/>
        <family val="1"/>
        <charset val="162"/>
      </rPr>
      <t>SIL</t>
    </r>
    <r>
      <rPr>
        <sz val="10"/>
        <rFont val="Times New Roman"/>
        <family val="1"/>
        <charset val="162"/>
      </rPr>
      <t>3</t>
    </r>
    <r>
      <rPr>
        <sz val="10"/>
        <rFont val="Times New Roman"/>
        <family val="1"/>
        <charset val="162"/>
      </rPr>
      <t>Ek</t>
    </r>
    <r>
      <rPr>
        <sz val="10"/>
        <rFont val="Times New Roman"/>
        <family val="1"/>
        <charset val="162"/>
      </rPr>
      <t>Röle</t>
    </r>
    <r>
      <rPr>
        <sz val="10"/>
        <rFont val="Times New Roman"/>
        <family val="1"/>
        <charset val="162"/>
      </rPr>
      <t>Kontak</t>
    </r>
    <r>
      <rPr>
        <sz val="10"/>
        <rFont val="Times New Roman"/>
        <family val="1"/>
        <charset val="162"/>
      </rPr>
      <t>Modülü</t>
    </r>
  </si>
  <si>
    <r>
      <rPr>
        <sz val="10"/>
        <rFont val="Times New Roman"/>
        <family val="1"/>
        <charset val="162"/>
      </rPr>
      <t>R1.188.3510.0</t>
    </r>
  </si>
  <si>
    <r>
      <rPr>
        <sz val="10"/>
        <rFont val="Times New Roman"/>
        <family val="1"/>
        <charset val="162"/>
      </rPr>
      <t>115-230</t>
    </r>
    <r>
      <rPr>
        <sz val="10"/>
        <rFont val="Times New Roman"/>
        <family val="1"/>
        <charset val="162"/>
      </rPr>
      <t xml:space="preserve"> V</t>
    </r>
  </si>
  <si>
    <r>
      <rPr>
        <sz val="10"/>
        <rFont val="Times New Roman"/>
        <family val="1"/>
        <charset val="162"/>
      </rPr>
      <t>294,00</t>
    </r>
  </si>
  <si>
    <r>
      <rPr>
        <sz val="10"/>
        <rFont val="Times New Roman"/>
        <family val="1"/>
        <charset val="162"/>
      </rPr>
      <t>Model</t>
    </r>
  </si>
  <si>
    <r>
      <rPr>
        <sz val="10"/>
        <rFont val="Times New Roman"/>
        <family val="1"/>
        <charset val="162"/>
      </rPr>
      <t>imax</t>
    </r>
  </si>
  <si>
    <r>
      <rPr>
        <sz val="10"/>
        <rFont val="Times New Roman"/>
        <family val="1"/>
        <charset val="162"/>
      </rPr>
      <t xml:space="preserve">Birim Fiyat </t>
    </r>
    <r>
      <rPr>
        <b/>
        <sz val="10"/>
        <rFont val="Times New Roman"/>
        <family val="1"/>
        <charset val="162"/>
      </rPr>
      <t>€</t>
    </r>
    <r>
      <rPr>
        <sz val="10"/>
        <rFont val="Times New Roman"/>
        <family val="1"/>
        <charset val="162"/>
      </rPr>
      <t>/Adet</t>
    </r>
  </si>
  <si>
    <r>
      <rPr>
        <sz val="10"/>
        <rFont val="Times New Roman"/>
        <family val="1"/>
        <charset val="162"/>
      </rPr>
      <t>DS102RS-230/G</t>
    </r>
  </si>
  <si>
    <r>
      <rPr>
        <sz val="10"/>
        <rFont val="Times New Roman"/>
        <family val="1"/>
        <charset val="162"/>
      </rPr>
      <t>230V</t>
    </r>
    <r>
      <rPr>
        <sz val="10"/>
        <rFont val="Times New Roman"/>
        <family val="1"/>
        <charset val="162"/>
      </rPr>
      <t xml:space="preserve"> AC</t>
    </r>
    <r>
      <rPr>
        <sz val="10"/>
        <rFont val="Times New Roman"/>
        <family val="1"/>
        <charset val="162"/>
      </rPr>
      <t xml:space="preserve"> 1</t>
    </r>
    <r>
      <rPr>
        <sz val="10"/>
        <rFont val="Times New Roman"/>
        <family val="1"/>
        <charset val="162"/>
      </rPr>
      <t xml:space="preserve"> FAZ+N</t>
    </r>
    <r>
      <rPr>
        <sz val="10"/>
        <rFont val="Times New Roman"/>
        <family val="1"/>
        <charset val="162"/>
      </rPr>
      <t xml:space="preserve"> -</t>
    </r>
    <r>
      <rPr>
        <sz val="10"/>
        <rFont val="Times New Roman"/>
        <family val="1"/>
        <charset val="162"/>
      </rPr>
      <t xml:space="preserve"> KONTAKLI</t>
    </r>
  </si>
  <si>
    <r>
      <rPr>
        <sz val="10"/>
        <rFont val="Times New Roman"/>
        <family val="1"/>
        <charset val="162"/>
      </rPr>
      <t>100kA</t>
    </r>
  </si>
  <si>
    <r>
      <rPr>
        <sz val="10"/>
        <rFont val="Times New Roman"/>
        <family val="1"/>
        <charset val="162"/>
      </rPr>
      <t>DS104RS-230/G</t>
    </r>
  </si>
  <si>
    <r>
      <rPr>
        <sz val="10"/>
        <rFont val="Times New Roman"/>
        <family val="1"/>
        <charset val="162"/>
      </rPr>
      <t>230V/400V</t>
    </r>
    <r>
      <rPr>
        <sz val="10"/>
        <rFont val="Times New Roman"/>
        <family val="1"/>
        <charset val="162"/>
      </rPr>
      <t xml:space="preserve"> AC</t>
    </r>
    <r>
      <rPr>
        <sz val="10"/>
        <rFont val="Times New Roman"/>
        <family val="1"/>
        <charset val="162"/>
      </rPr>
      <t xml:space="preserve"> 1</t>
    </r>
    <r>
      <rPr>
        <sz val="10"/>
        <rFont val="Times New Roman"/>
        <family val="1"/>
        <charset val="162"/>
      </rPr>
      <t xml:space="preserve"> FAZ+N</t>
    </r>
    <r>
      <rPr>
        <sz val="10"/>
        <rFont val="Times New Roman"/>
        <family val="1"/>
        <charset val="162"/>
      </rPr>
      <t xml:space="preserve"> -</t>
    </r>
    <r>
      <rPr>
        <sz val="10"/>
        <rFont val="Times New Roman"/>
        <family val="1"/>
        <charset val="162"/>
      </rPr>
      <t xml:space="preserve"> KONTAKLI</t>
    </r>
  </si>
  <si>
    <r>
      <rPr>
        <sz val="10"/>
        <rFont val="Times New Roman"/>
        <family val="1"/>
        <charset val="162"/>
      </rPr>
      <t>DS132RS-280/G</t>
    </r>
  </si>
  <si>
    <r>
      <rPr>
        <sz val="10"/>
        <rFont val="Times New Roman"/>
        <family val="1"/>
        <charset val="162"/>
      </rPr>
      <t>DS134RS-280/G</t>
    </r>
  </si>
  <si>
    <r>
      <rPr>
        <sz val="10"/>
        <rFont val="Times New Roman"/>
        <family val="1"/>
        <charset val="162"/>
      </rPr>
      <t>230V/400V</t>
    </r>
    <r>
      <rPr>
        <sz val="10"/>
        <rFont val="Times New Roman"/>
        <family val="1"/>
        <charset val="162"/>
      </rPr>
      <t xml:space="preserve"> AC</t>
    </r>
    <r>
      <rPr>
        <sz val="10"/>
        <rFont val="Times New Roman"/>
        <family val="1"/>
        <charset val="162"/>
      </rPr>
      <t xml:space="preserve"> 3</t>
    </r>
    <r>
      <rPr>
        <sz val="10"/>
        <rFont val="Times New Roman"/>
        <family val="1"/>
        <charset val="162"/>
      </rPr>
      <t xml:space="preserve"> FAZ+N</t>
    </r>
    <r>
      <rPr>
        <sz val="10"/>
        <rFont val="Times New Roman"/>
        <family val="1"/>
        <charset val="162"/>
      </rPr>
      <t xml:space="preserve"> -</t>
    </r>
    <r>
      <rPr>
        <sz val="10"/>
        <rFont val="Times New Roman"/>
        <family val="1"/>
        <charset val="162"/>
      </rPr>
      <t xml:space="preserve"> KONTAKLI</t>
    </r>
  </si>
  <si>
    <r>
      <rPr>
        <sz val="10"/>
        <rFont val="Times New Roman"/>
        <family val="1"/>
        <charset val="162"/>
      </rPr>
      <t>DS134RS-230/G</t>
    </r>
  </si>
  <si>
    <r>
      <rPr>
        <sz val="10"/>
        <rFont val="Times New Roman"/>
        <family val="1"/>
        <charset val="162"/>
      </rPr>
      <t>DS131R-280</t>
    </r>
  </si>
  <si>
    <r>
      <rPr>
        <sz val="10"/>
        <rFont val="Times New Roman"/>
        <family val="1"/>
        <charset val="162"/>
      </rPr>
      <t>230V/400V</t>
    </r>
    <r>
      <rPr>
        <sz val="10"/>
        <rFont val="Times New Roman"/>
        <family val="1"/>
        <charset val="162"/>
      </rPr>
      <t xml:space="preserve"> AC</t>
    </r>
    <r>
      <rPr>
        <sz val="10"/>
        <rFont val="Times New Roman"/>
        <family val="1"/>
        <charset val="162"/>
      </rPr>
      <t xml:space="preserve"> 1</t>
    </r>
    <r>
      <rPr>
        <sz val="10"/>
        <rFont val="Times New Roman"/>
        <family val="1"/>
        <charset val="162"/>
      </rPr>
      <t xml:space="preserve"> FAZ</t>
    </r>
    <r>
      <rPr>
        <sz val="10"/>
        <rFont val="Times New Roman"/>
        <family val="1"/>
        <charset val="162"/>
      </rPr>
      <t xml:space="preserve"> veya</t>
    </r>
    <r>
      <rPr>
        <sz val="10"/>
        <rFont val="Times New Roman"/>
        <family val="1"/>
        <charset val="162"/>
      </rPr>
      <t xml:space="preserve"> N</t>
    </r>
  </si>
  <si>
    <r>
      <rPr>
        <sz val="10"/>
        <rFont val="Times New Roman"/>
        <family val="1"/>
        <charset val="162"/>
      </rPr>
      <t>DS100EG-600</t>
    </r>
  </si>
  <si>
    <r>
      <rPr>
        <sz val="10"/>
        <rFont val="Times New Roman"/>
        <family val="1"/>
        <charset val="162"/>
      </rPr>
      <t>277/480V</t>
    </r>
    <r>
      <rPr>
        <sz val="10"/>
        <rFont val="Times New Roman"/>
        <family val="1"/>
        <charset val="162"/>
      </rPr>
      <t xml:space="preserve"> AC</t>
    </r>
    <r>
      <rPr>
        <sz val="10"/>
        <rFont val="Times New Roman"/>
        <family val="1"/>
        <charset val="162"/>
      </rPr>
      <t xml:space="preserve"> NÖTR+TOPRAK</t>
    </r>
    <r>
      <rPr>
        <sz val="10"/>
        <rFont val="Times New Roman"/>
        <family val="1"/>
        <charset val="162"/>
      </rPr>
      <t xml:space="preserve"> (N+G)</t>
    </r>
  </si>
  <si>
    <r>
      <rPr>
        <sz val="10"/>
        <rFont val="Times New Roman"/>
        <family val="1"/>
        <charset val="162"/>
      </rPr>
      <t>200kA</t>
    </r>
  </si>
  <si>
    <r>
      <rPr>
        <sz val="10"/>
        <rFont val="Times New Roman"/>
        <family val="1"/>
        <charset val="162"/>
      </rPr>
      <t>DS134RS-400/G</t>
    </r>
  </si>
  <si>
    <r>
      <rPr>
        <sz val="10"/>
        <rFont val="Times New Roman"/>
        <family val="1"/>
        <charset val="162"/>
      </rPr>
      <t>DS42</t>
    </r>
    <r>
      <rPr>
        <sz val="10"/>
        <rFont val="Times New Roman"/>
        <family val="1"/>
        <charset val="162"/>
      </rPr>
      <t xml:space="preserve"> -</t>
    </r>
    <r>
      <rPr>
        <sz val="10"/>
        <rFont val="Times New Roman"/>
        <family val="1"/>
        <charset val="162"/>
      </rPr>
      <t xml:space="preserve"> 280/G</t>
    </r>
  </si>
  <si>
    <r>
      <rPr>
        <sz val="10"/>
        <rFont val="Times New Roman"/>
        <family val="1"/>
        <charset val="162"/>
      </rPr>
      <t>230V</t>
    </r>
    <r>
      <rPr>
        <sz val="10"/>
        <rFont val="Times New Roman"/>
        <family val="1"/>
        <charset val="162"/>
      </rPr>
      <t xml:space="preserve"> AC</t>
    </r>
    <r>
      <rPr>
        <sz val="10"/>
        <rFont val="Times New Roman"/>
        <family val="1"/>
        <charset val="162"/>
      </rPr>
      <t xml:space="preserve"> 1</t>
    </r>
    <r>
      <rPr>
        <sz val="10"/>
        <rFont val="Times New Roman"/>
        <family val="1"/>
        <charset val="162"/>
      </rPr>
      <t xml:space="preserve"> FAZ+N</t>
    </r>
  </si>
  <si>
    <r>
      <rPr>
        <sz val="10"/>
        <rFont val="Times New Roman"/>
        <family val="1"/>
        <charset val="162"/>
      </rPr>
      <t>40kA</t>
    </r>
  </si>
  <si>
    <r>
      <rPr>
        <sz val="10"/>
        <rFont val="Times New Roman"/>
        <family val="1"/>
        <charset val="162"/>
      </rPr>
      <t>DS42S</t>
    </r>
    <r>
      <rPr>
        <sz val="10"/>
        <rFont val="Times New Roman"/>
        <family val="1"/>
        <charset val="162"/>
      </rPr>
      <t xml:space="preserve"> -</t>
    </r>
    <r>
      <rPr>
        <sz val="10"/>
        <rFont val="Times New Roman"/>
        <family val="1"/>
        <charset val="162"/>
      </rPr>
      <t xml:space="preserve"> 280/G</t>
    </r>
  </si>
  <si>
    <r>
      <rPr>
        <sz val="10"/>
        <rFont val="Times New Roman"/>
        <family val="1"/>
        <charset val="162"/>
      </rPr>
      <t>DS44S</t>
    </r>
    <r>
      <rPr>
        <sz val="10"/>
        <rFont val="Times New Roman"/>
        <family val="1"/>
        <charset val="162"/>
      </rPr>
      <t xml:space="preserve"> -</t>
    </r>
    <r>
      <rPr>
        <sz val="10"/>
        <rFont val="Times New Roman"/>
        <family val="1"/>
        <charset val="162"/>
      </rPr>
      <t xml:space="preserve"> 280/G</t>
    </r>
  </si>
  <si>
    <r>
      <rPr>
        <sz val="10"/>
        <rFont val="Times New Roman"/>
        <family val="1"/>
        <charset val="162"/>
      </rPr>
      <t>230/400V</t>
    </r>
    <r>
      <rPr>
        <sz val="10"/>
        <rFont val="Times New Roman"/>
        <family val="1"/>
        <charset val="162"/>
      </rPr>
      <t xml:space="preserve"> AC</t>
    </r>
    <r>
      <rPr>
        <sz val="10"/>
        <rFont val="Times New Roman"/>
        <family val="1"/>
        <charset val="162"/>
      </rPr>
      <t xml:space="preserve"> 3</t>
    </r>
    <r>
      <rPr>
        <sz val="10"/>
        <rFont val="Times New Roman"/>
        <family val="1"/>
        <charset val="162"/>
      </rPr>
      <t xml:space="preserve"> FAZ+N</t>
    </r>
    <r>
      <rPr>
        <sz val="10"/>
        <rFont val="Times New Roman"/>
        <family val="1"/>
        <charset val="162"/>
      </rPr>
      <t xml:space="preserve"> -</t>
    </r>
    <r>
      <rPr>
        <sz val="10"/>
        <rFont val="Times New Roman"/>
        <family val="1"/>
        <charset val="162"/>
      </rPr>
      <t xml:space="preserve"> KONTAKLI</t>
    </r>
  </si>
  <si>
    <r>
      <rPr>
        <sz val="10"/>
        <rFont val="Times New Roman"/>
        <family val="1"/>
        <charset val="162"/>
      </rPr>
      <t>DS240</t>
    </r>
    <r>
      <rPr>
        <sz val="10"/>
        <rFont val="Times New Roman"/>
        <family val="1"/>
        <charset val="162"/>
      </rPr>
      <t xml:space="preserve"> -</t>
    </r>
    <r>
      <rPr>
        <sz val="10"/>
        <rFont val="Times New Roman"/>
        <family val="1"/>
        <charset val="162"/>
      </rPr>
      <t xml:space="preserve"> 280/G</t>
    </r>
  </si>
  <si>
    <r>
      <rPr>
        <sz val="10"/>
        <rFont val="Times New Roman"/>
        <family val="1"/>
        <charset val="162"/>
      </rPr>
      <t>DS215</t>
    </r>
    <r>
      <rPr>
        <sz val="10"/>
        <rFont val="Times New Roman"/>
        <family val="1"/>
        <charset val="162"/>
      </rPr>
      <t xml:space="preserve"> -</t>
    </r>
    <r>
      <rPr>
        <sz val="10"/>
        <rFont val="Times New Roman"/>
        <family val="1"/>
        <charset val="162"/>
      </rPr>
      <t xml:space="preserve"> 280/G</t>
    </r>
  </si>
  <si>
    <r>
      <rPr>
        <sz val="10"/>
        <rFont val="Times New Roman"/>
        <family val="1"/>
        <charset val="162"/>
      </rPr>
      <t>15kA</t>
    </r>
  </si>
  <si>
    <r>
      <rPr>
        <sz val="10"/>
        <rFont val="Times New Roman"/>
        <family val="1"/>
        <charset val="162"/>
      </rPr>
      <t>DS44</t>
    </r>
    <r>
      <rPr>
        <sz val="10"/>
        <rFont val="Times New Roman"/>
        <family val="1"/>
        <charset val="162"/>
      </rPr>
      <t xml:space="preserve"> -</t>
    </r>
    <r>
      <rPr>
        <sz val="10"/>
        <rFont val="Times New Roman"/>
        <family val="1"/>
        <charset val="162"/>
      </rPr>
      <t xml:space="preserve"> 280/G</t>
    </r>
  </si>
  <si>
    <r>
      <rPr>
        <sz val="10"/>
        <rFont val="Times New Roman"/>
        <family val="1"/>
        <charset val="162"/>
      </rPr>
      <t>230/400V</t>
    </r>
    <r>
      <rPr>
        <sz val="10"/>
        <rFont val="Times New Roman"/>
        <family val="1"/>
        <charset val="162"/>
      </rPr>
      <t xml:space="preserve"> AC</t>
    </r>
    <r>
      <rPr>
        <sz val="10"/>
        <rFont val="Times New Roman"/>
        <family val="1"/>
        <charset val="162"/>
      </rPr>
      <t xml:space="preserve"> 3</t>
    </r>
    <r>
      <rPr>
        <sz val="10"/>
        <rFont val="Times New Roman"/>
        <family val="1"/>
        <charset val="162"/>
      </rPr>
      <t xml:space="preserve"> FAZ+N</t>
    </r>
  </si>
  <si>
    <r>
      <rPr>
        <sz val="10"/>
        <rFont val="Times New Roman"/>
        <family val="1"/>
        <charset val="162"/>
      </rPr>
      <t>DS440</t>
    </r>
    <r>
      <rPr>
        <sz val="10"/>
        <rFont val="Times New Roman"/>
        <family val="1"/>
        <charset val="162"/>
      </rPr>
      <t xml:space="preserve"> -</t>
    </r>
    <r>
      <rPr>
        <sz val="10"/>
        <rFont val="Times New Roman"/>
        <family val="1"/>
        <charset val="162"/>
      </rPr>
      <t xml:space="preserve"> 280/G</t>
    </r>
  </si>
  <si>
    <r>
      <rPr>
        <sz val="10"/>
        <rFont val="Times New Roman"/>
        <family val="1"/>
        <charset val="162"/>
      </rPr>
      <t>DS240S</t>
    </r>
    <r>
      <rPr>
        <sz val="10"/>
        <rFont val="Times New Roman"/>
        <family val="1"/>
        <charset val="162"/>
      </rPr>
      <t xml:space="preserve"> -</t>
    </r>
    <r>
      <rPr>
        <sz val="10"/>
        <rFont val="Times New Roman"/>
        <family val="1"/>
        <charset val="162"/>
      </rPr>
      <t xml:space="preserve"> 280/G</t>
    </r>
  </si>
  <si>
    <r>
      <rPr>
        <sz val="10"/>
        <rFont val="Times New Roman"/>
        <family val="1"/>
        <charset val="162"/>
      </rPr>
      <t>DS215S</t>
    </r>
    <r>
      <rPr>
        <sz val="10"/>
        <rFont val="Times New Roman"/>
        <family val="1"/>
        <charset val="162"/>
      </rPr>
      <t xml:space="preserve"> -</t>
    </r>
    <r>
      <rPr>
        <sz val="10"/>
        <rFont val="Times New Roman"/>
        <family val="1"/>
        <charset val="162"/>
      </rPr>
      <t xml:space="preserve"> 280/G</t>
    </r>
  </si>
  <si>
    <r>
      <rPr>
        <sz val="10"/>
        <rFont val="Times New Roman"/>
        <family val="1"/>
        <charset val="162"/>
      </rPr>
      <t>DS440S</t>
    </r>
    <r>
      <rPr>
        <sz val="10"/>
        <rFont val="Times New Roman"/>
        <family val="1"/>
        <charset val="162"/>
      </rPr>
      <t xml:space="preserve"> -</t>
    </r>
    <r>
      <rPr>
        <sz val="10"/>
        <rFont val="Times New Roman"/>
        <family val="1"/>
        <charset val="162"/>
      </rPr>
      <t xml:space="preserve"> 280/G</t>
    </r>
  </si>
  <si>
    <r>
      <rPr>
        <sz val="10"/>
        <rFont val="Times New Roman"/>
        <family val="1"/>
        <charset val="162"/>
      </rPr>
      <t>DS80G</t>
    </r>
    <r>
      <rPr>
        <sz val="10"/>
        <rFont val="Times New Roman"/>
        <family val="1"/>
        <charset val="162"/>
      </rPr>
      <t xml:space="preserve"> -</t>
    </r>
    <r>
      <rPr>
        <sz val="10"/>
        <rFont val="Times New Roman"/>
        <family val="1"/>
        <charset val="162"/>
      </rPr>
      <t xml:space="preserve"> 600</t>
    </r>
  </si>
  <si>
    <r>
      <rPr>
        <sz val="10"/>
        <rFont val="Times New Roman"/>
        <family val="1"/>
        <charset val="162"/>
      </rPr>
      <t>230V</t>
    </r>
    <r>
      <rPr>
        <sz val="10"/>
        <rFont val="Times New Roman"/>
        <family val="1"/>
        <charset val="162"/>
      </rPr>
      <t xml:space="preserve"> AC</t>
    </r>
    <r>
      <rPr>
        <sz val="10"/>
        <rFont val="Times New Roman"/>
        <family val="1"/>
        <charset val="162"/>
      </rPr>
      <t xml:space="preserve"> -</t>
    </r>
    <r>
      <rPr>
        <sz val="10"/>
        <rFont val="Times New Roman"/>
        <family val="1"/>
        <charset val="162"/>
      </rPr>
      <t xml:space="preserve"> NÖTR+TOPRAK</t>
    </r>
    <r>
      <rPr>
        <sz val="10"/>
        <rFont val="Times New Roman"/>
        <family val="1"/>
        <charset val="162"/>
      </rPr>
      <t xml:space="preserve"> (N+G)</t>
    </r>
  </si>
  <si>
    <r>
      <rPr>
        <sz val="10"/>
        <rFont val="Times New Roman"/>
        <family val="1"/>
        <charset val="162"/>
      </rPr>
      <t>DU33S</t>
    </r>
    <r>
      <rPr>
        <sz val="10"/>
        <rFont val="Times New Roman"/>
        <family val="1"/>
        <charset val="162"/>
      </rPr>
      <t xml:space="preserve"> -</t>
    </r>
    <r>
      <rPr>
        <sz val="10"/>
        <rFont val="Times New Roman"/>
        <family val="1"/>
        <charset val="162"/>
      </rPr>
      <t xml:space="preserve"> 1000/WD/G</t>
    </r>
  </si>
  <si>
    <r>
      <rPr>
        <sz val="10"/>
        <rFont val="Times New Roman"/>
        <family val="1"/>
        <charset val="162"/>
      </rPr>
      <t>4</t>
    </r>
    <r>
      <rPr>
        <sz val="10"/>
        <rFont val="Times New Roman"/>
        <family val="1"/>
        <charset val="162"/>
      </rPr>
      <t xml:space="preserve"> KUTUPLU</t>
    </r>
    <r>
      <rPr>
        <sz val="10"/>
        <rFont val="Times New Roman"/>
        <family val="1"/>
        <charset val="162"/>
      </rPr>
      <t xml:space="preserve"> RÜZGAR</t>
    </r>
    <r>
      <rPr>
        <sz val="10"/>
        <rFont val="Times New Roman"/>
        <family val="1"/>
        <charset val="162"/>
      </rPr>
      <t xml:space="preserve"> TÜRBİN</t>
    </r>
    <r>
      <rPr>
        <sz val="10"/>
        <rFont val="Times New Roman"/>
        <family val="1"/>
        <charset val="162"/>
      </rPr>
      <t xml:space="preserve"> KORUMA</t>
    </r>
  </si>
  <si>
    <r>
      <rPr>
        <sz val="10"/>
        <rFont val="Times New Roman"/>
        <family val="1"/>
        <charset val="162"/>
      </rPr>
      <t>DS42VG-230/G</t>
    </r>
  </si>
  <si>
    <r>
      <rPr>
        <sz val="10"/>
        <rFont val="Times New Roman"/>
        <family val="1"/>
        <charset val="162"/>
      </rPr>
      <t>230V</t>
    </r>
    <r>
      <rPr>
        <sz val="10"/>
        <rFont val="Times New Roman"/>
        <family val="1"/>
        <charset val="162"/>
      </rPr>
      <t xml:space="preserve"> AC</t>
    </r>
    <r>
      <rPr>
        <sz val="10"/>
        <rFont val="Times New Roman"/>
        <family val="1"/>
        <charset val="162"/>
      </rPr>
      <t xml:space="preserve"> 1</t>
    </r>
    <r>
      <rPr>
        <sz val="10"/>
        <rFont val="Times New Roman"/>
        <family val="1"/>
        <charset val="162"/>
      </rPr>
      <t xml:space="preserve"> FAZ</t>
    </r>
    <r>
      <rPr>
        <sz val="10"/>
        <rFont val="Times New Roman"/>
        <family val="1"/>
        <charset val="162"/>
      </rPr>
      <t xml:space="preserve"> +</t>
    </r>
    <r>
      <rPr>
        <sz val="10"/>
        <rFont val="Times New Roman"/>
        <family val="1"/>
        <charset val="162"/>
      </rPr>
      <t xml:space="preserve"> N</t>
    </r>
  </si>
  <si>
    <r>
      <rPr>
        <sz val="10"/>
        <rFont val="Times New Roman"/>
        <family val="1"/>
        <charset val="162"/>
      </rPr>
      <t>DS44VG-230/G</t>
    </r>
  </si>
  <si>
    <r>
      <rPr>
        <sz val="10"/>
        <rFont val="Times New Roman"/>
        <family val="1"/>
        <charset val="162"/>
      </rPr>
      <t>230/400V</t>
    </r>
    <r>
      <rPr>
        <sz val="10"/>
        <rFont val="Times New Roman"/>
        <family val="1"/>
        <charset val="162"/>
      </rPr>
      <t xml:space="preserve"> AC</t>
    </r>
    <r>
      <rPr>
        <sz val="10"/>
        <rFont val="Times New Roman"/>
        <family val="1"/>
        <charset val="162"/>
      </rPr>
      <t xml:space="preserve"> 3</t>
    </r>
    <r>
      <rPr>
        <sz val="10"/>
        <rFont val="Times New Roman"/>
        <family val="1"/>
        <charset val="162"/>
      </rPr>
      <t xml:space="preserve"> FAZ</t>
    </r>
    <r>
      <rPr>
        <sz val="10"/>
        <rFont val="Times New Roman"/>
        <family val="1"/>
        <charset val="162"/>
      </rPr>
      <t xml:space="preserve"> +</t>
    </r>
    <r>
      <rPr>
        <sz val="10"/>
        <rFont val="Times New Roman"/>
        <family val="1"/>
        <charset val="162"/>
      </rPr>
      <t xml:space="preserve"> N</t>
    </r>
  </si>
  <si>
    <r>
      <rPr>
        <sz val="10"/>
        <rFont val="Times New Roman"/>
        <family val="1"/>
        <charset val="162"/>
      </rPr>
      <t>DS42VGS-230/G</t>
    </r>
  </si>
  <si>
    <r>
      <rPr>
        <sz val="10"/>
        <rFont val="Times New Roman"/>
        <family val="1"/>
        <charset val="162"/>
      </rPr>
      <t>230V</t>
    </r>
    <r>
      <rPr>
        <sz val="10"/>
        <rFont val="Times New Roman"/>
        <family val="1"/>
        <charset val="162"/>
      </rPr>
      <t xml:space="preserve"> AC</t>
    </r>
    <r>
      <rPr>
        <sz val="10"/>
        <rFont val="Times New Roman"/>
        <family val="1"/>
        <charset val="162"/>
      </rPr>
      <t xml:space="preserve"> 1</t>
    </r>
    <r>
      <rPr>
        <sz val="10"/>
        <rFont val="Times New Roman"/>
        <family val="1"/>
        <charset val="162"/>
      </rPr>
      <t xml:space="preserve"> FAZ</t>
    </r>
    <r>
      <rPr>
        <sz val="10"/>
        <rFont val="Times New Roman"/>
        <family val="1"/>
        <charset val="162"/>
      </rPr>
      <t xml:space="preserve"> +</t>
    </r>
    <r>
      <rPr>
        <sz val="10"/>
        <rFont val="Times New Roman"/>
        <family val="1"/>
        <charset val="162"/>
      </rPr>
      <t xml:space="preserve"> N</t>
    </r>
    <r>
      <rPr>
        <sz val="10"/>
        <rFont val="Times New Roman"/>
        <family val="1"/>
        <charset val="162"/>
      </rPr>
      <t xml:space="preserve"> -</t>
    </r>
    <r>
      <rPr>
        <sz val="10"/>
        <rFont val="Times New Roman"/>
        <family val="1"/>
        <charset val="162"/>
      </rPr>
      <t xml:space="preserve"> KONTAKLI</t>
    </r>
  </si>
  <si>
    <r>
      <rPr>
        <sz val="10"/>
        <rFont val="Times New Roman"/>
        <family val="1"/>
        <charset val="162"/>
      </rPr>
      <t>DS44VGS-230/G</t>
    </r>
  </si>
  <si>
    <r>
      <rPr>
        <sz val="10"/>
        <rFont val="Times New Roman"/>
        <family val="1"/>
        <charset val="162"/>
      </rPr>
      <t>230/400V</t>
    </r>
    <r>
      <rPr>
        <sz val="10"/>
        <rFont val="Times New Roman"/>
        <family val="1"/>
        <charset val="162"/>
      </rPr>
      <t xml:space="preserve"> AC</t>
    </r>
    <r>
      <rPr>
        <sz val="10"/>
        <rFont val="Times New Roman"/>
        <family val="1"/>
        <charset val="162"/>
      </rPr>
      <t xml:space="preserve"> 3</t>
    </r>
    <r>
      <rPr>
        <sz val="10"/>
        <rFont val="Times New Roman"/>
        <family val="1"/>
        <charset val="162"/>
      </rPr>
      <t xml:space="preserve"> FAZ</t>
    </r>
    <r>
      <rPr>
        <sz val="10"/>
        <rFont val="Times New Roman"/>
        <family val="1"/>
        <charset val="162"/>
      </rPr>
      <t xml:space="preserve"> +</t>
    </r>
    <r>
      <rPr>
        <sz val="10"/>
        <rFont val="Times New Roman"/>
        <family val="1"/>
        <charset val="162"/>
      </rPr>
      <t xml:space="preserve"> N</t>
    </r>
    <r>
      <rPr>
        <sz val="10"/>
        <rFont val="Times New Roman"/>
        <family val="1"/>
        <charset val="162"/>
      </rPr>
      <t xml:space="preserve"> -</t>
    </r>
    <r>
      <rPr>
        <sz val="10"/>
        <rFont val="Times New Roman"/>
        <family val="1"/>
        <charset val="162"/>
      </rPr>
      <t xml:space="preserve"> KONTAKLI</t>
    </r>
  </si>
  <si>
    <r>
      <rPr>
        <sz val="10"/>
        <rFont val="Times New Roman"/>
        <family val="1"/>
        <charset val="162"/>
      </rPr>
      <t>DS50PV-1000G/10KT1</t>
    </r>
  </si>
  <si>
    <r>
      <rPr>
        <sz val="10"/>
        <rFont val="Times New Roman"/>
        <family val="1"/>
        <charset val="162"/>
      </rPr>
      <t>PV1000V</t>
    </r>
    <r>
      <rPr>
        <sz val="10"/>
        <rFont val="Times New Roman"/>
        <family val="1"/>
        <charset val="162"/>
      </rPr>
      <t xml:space="preserve"> DC</t>
    </r>
  </si>
  <si>
    <r>
      <rPr>
        <sz val="10"/>
        <rFont val="Times New Roman"/>
        <family val="1"/>
        <charset val="162"/>
      </rPr>
      <t>DS60VGPV-1500G/51</t>
    </r>
  </si>
  <si>
    <r>
      <rPr>
        <sz val="10"/>
        <rFont val="Times New Roman"/>
        <family val="1"/>
        <charset val="162"/>
      </rPr>
      <t>PV1250V</t>
    </r>
    <r>
      <rPr>
        <sz val="10"/>
        <rFont val="Times New Roman"/>
        <family val="1"/>
        <charset val="162"/>
      </rPr>
      <t xml:space="preserve"> DC</t>
    </r>
  </si>
  <si>
    <r>
      <rPr>
        <sz val="10"/>
        <rFont val="Times New Roman"/>
        <family val="1"/>
        <charset val="162"/>
      </rPr>
      <t>DS50PVS-1000G/10KT1</t>
    </r>
  </si>
  <si>
    <r>
      <rPr>
        <sz val="10"/>
        <rFont val="Times New Roman"/>
        <family val="1"/>
        <charset val="162"/>
      </rPr>
      <t>PV1000V</t>
    </r>
    <r>
      <rPr>
        <sz val="10"/>
        <rFont val="Times New Roman"/>
        <family val="1"/>
        <charset val="162"/>
      </rPr>
      <t xml:space="preserve"> DC</t>
    </r>
    <r>
      <rPr>
        <sz val="10"/>
        <rFont val="Times New Roman"/>
        <family val="1"/>
        <charset val="162"/>
      </rPr>
      <t xml:space="preserve"> -</t>
    </r>
    <r>
      <rPr>
        <sz val="10"/>
        <rFont val="Times New Roman"/>
        <family val="1"/>
        <charset val="162"/>
      </rPr>
      <t xml:space="preserve"> KONTAKLI</t>
    </r>
  </si>
  <si>
    <r>
      <rPr>
        <sz val="10"/>
        <rFont val="Times New Roman"/>
        <family val="1"/>
        <charset val="162"/>
      </rPr>
      <t>In/Imax;</t>
    </r>
    <r>
      <rPr>
        <sz val="10"/>
        <rFont val="Times New Roman"/>
        <family val="1"/>
        <charset val="162"/>
      </rPr>
      <t xml:space="preserve"> 15</t>
    </r>
    <r>
      <rPr>
        <sz val="10"/>
        <rFont val="Times New Roman"/>
        <family val="1"/>
        <charset val="162"/>
      </rPr>
      <t xml:space="preserve"> /</t>
    </r>
    <r>
      <rPr>
        <sz val="10"/>
        <rFont val="Times New Roman"/>
        <family val="1"/>
        <charset val="162"/>
      </rPr>
      <t xml:space="preserve"> 40kA</t>
    </r>
  </si>
  <si>
    <r>
      <rPr>
        <sz val="10"/>
        <rFont val="Times New Roman"/>
        <family val="1"/>
        <charset val="162"/>
      </rPr>
      <t>DS5050VGPV-1000G/10KT1</t>
    </r>
  </si>
  <si>
    <r>
      <rPr>
        <sz val="10"/>
        <rFont val="Times New Roman"/>
        <family val="1"/>
        <charset val="162"/>
      </rPr>
      <t>DS5050VGPVS-1000G/10KT1</t>
    </r>
  </si>
  <si>
    <r>
      <rPr>
        <sz val="10"/>
        <rFont val="Times New Roman"/>
        <family val="1"/>
        <charset val="162"/>
      </rPr>
      <t>DS50PV-1000</t>
    </r>
  </si>
  <si>
    <r>
      <rPr>
        <sz val="10"/>
        <rFont val="Times New Roman"/>
        <family val="1"/>
        <charset val="162"/>
      </rPr>
      <t>TİP</t>
    </r>
    <r>
      <rPr>
        <sz val="10"/>
        <rFont val="Times New Roman"/>
        <family val="1"/>
        <charset val="162"/>
      </rPr>
      <t xml:space="preserve"> 2</t>
    </r>
    <r>
      <rPr>
        <sz val="10"/>
        <rFont val="Times New Roman"/>
        <family val="1"/>
        <charset val="162"/>
      </rPr>
      <t xml:space="preserve"> -</t>
    </r>
    <r>
      <rPr>
        <sz val="10"/>
        <rFont val="Times New Roman"/>
        <family val="1"/>
        <charset val="162"/>
      </rPr>
      <t xml:space="preserve"> PV</t>
    </r>
    <r>
      <rPr>
        <sz val="10"/>
        <rFont val="Times New Roman"/>
        <family val="1"/>
        <charset val="162"/>
      </rPr>
      <t xml:space="preserve"> 1000V</t>
    </r>
    <r>
      <rPr>
        <sz val="10"/>
        <rFont val="Times New Roman"/>
        <family val="1"/>
        <charset val="162"/>
      </rPr>
      <t xml:space="preserve"> DC</t>
    </r>
  </si>
  <si>
    <r>
      <rPr>
        <sz val="10"/>
        <rFont val="Times New Roman"/>
        <family val="1"/>
        <charset val="162"/>
      </rPr>
      <t>DS210-48DC</t>
    </r>
  </si>
  <si>
    <r>
      <rPr>
        <sz val="10"/>
        <rFont val="Times New Roman"/>
        <family val="1"/>
        <charset val="162"/>
      </rPr>
      <t>48V</t>
    </r>
    <r>
      <rPr>
        <sz val="10"/>
        <rFont val="Times New Roman"/>
        <family val="1"/>
        <charset val="162"/>
      </rPr>
      <t xml:space="preserve"> DC</t>
    </r>
    <r>
      <rPr>
        <sz val="10"/>
        <rFont val="Times New Roman"/>
        <family val="1"/>
        <charset val="162"/>
      </rPr>
      <t xml:space="preserve"> SİSTEMLER</t>
    </r>
  </si>
  <si>
    <r>
      <rPr>
        <sz val="10"/>
        <rFont val="Times New Roman"/>
        <family val="1"/>
        <charset val="162"/>
      </rPr>
      <t>2kA</t>
    </r>
  </si>
  <si>
    <r>
      <rPr>
        <sz val="10"/>
        <rFont val="Times New Roman"/>
        <family val="1"/>
        <charset val="162"/>
      </rPr>
      <t>DS240S-280DC</t>
    </r>
  </si>
  <si>
    <r>
      <rPr>
        <sz val="10"/>
        <rFont val="Times New Roman"/>
        <family val="1"/>
        <charset val="162"/>
      </rPr>
      <t>TİP</t>
    </r>
    <r>
      <rPr>
        <sz val="10"/>
        <rFont val="Times New Roman"/>
        <family val="1"/>
        <charset val="162"/>
      </rPr>
      <t xml:space="preserve"> 2</t>
    </r>
    <r>
      <rPr>
        <sz val="10"/>
        <rFont val="Times New Roman"/>
        <family val="1"/>
        <charset val="162"/>
      </rPr>
      <t xml:space="preserve"> -</t>
    </r>
    <r>
      <rPr>
        <sz val="10"/>
        <rFont val="Times New Roman"/>
        <family val="1"/>
        <charset val="162"/>
      </rPr>
      <t xml:space="preserve"> OFF-GRİD</t>
    </r>
    <r>
      <rPr>
        <sz val="10"/>
        <rFont val="Times New Roman"/>
        <family val="1"/>
        <charset val="162"/>
      </rPr>
      <t xml:space="preserve"> PV</t>
    </r>
    <r>
      <rPr>
        <sz val="10"/>
        <rFont val="Times New Roman"/>
        <family val="1"/>
        <charset val="162"/>
      </rPr>
      <t xml:space="preserve"> 280V</t>
    </r>
    <r>
      <rPr>
        <sz val="10"/>
        <rFont val="Times New Roman"/>
        <family val="1"/>
        <charset val="162"/>
      </rPr>
      <t xml:space="preserve"> DC</t>
    </r>
    <r>
      <rPr>
        <sz val="10"/>
        <rFont val="Times New Roman"/>
        <family val="1"/>
        <charset val="162"/>
      </rPr>
      <t xml:space="preserve"> -</t>
    </r>
    <r>
      <rPr>
        <sz val="10"/>
        <rFont val="Times New Roman"/>
        <family val="1"/>
        <charset val="162"/>
      </rPr>
      <t xml:space="preserve"> KONTAKLI</t>
    </r>
  </si>
  <si>
    <r>
      <rPr>
        <sz val="10"/>
        <rFont val="Times New Roman"/>
        <family val="1"/>
        <charset val="162"/>
      </rPr>
      <t>DS50VGPV-1500G/51</t>
    </r>
  </si>
  <si>
    <r>
      <rPr>
        <sz val="10"/>
        <rFont val="Times New Roman"/>
        <family val="1"/>
        <charset val="162"/>
      </rPr>
      <t>TİP</t>
    </r>
    <r>
      <rPr>
        <sz val="10"/>
        <rFont val="Times New Roman"/>
        <family val="1"/>
        <charset val="162"/>
      </rPr>
      <t xml:space="preserve"> 2</t>
    </r>
    <r>
      <rPr>
        <sz val="10"/>
        <rFont val="Times New Roman"/>
        <family val="1"/>
        <charset val="162"/>
      </rPr>
      <t xml:space="preserve"> -</t>
    </r>
    <r>
      <rPr>
        <sz val="10"/>
        <rFont val="Times New Roman"/>
        <family val="1"/>
        <charset val="162"/>
      </rPr>
      <t xml:space="preserve"> PV</t>
    </r>
    <r>
      <rPr>
        <sz val="10"/>
        <rFont val="Times New Roman"/>
        <family val="1"/>
        <charset val="162"/>
      </rPr>
      <t xml:space="preserve"> 1250V</t>
    </r>
    <r>
      <rPr>
        <sz val="10"/>
        <rFont val="Times New Roman"/>
        <family val="1"/>
        <charset val="162"/>
      </rPr>
      <t xml:space="preserve"> DC</t>
    </r>
  </si>
  <si>
    <r>
      <rPr>
        <sz val="10"/>
        <rFont val="Times New Roman"/>
        <family val="1"/>
        <charset val="162"/>
      </rPr>
      <t>DS50PV-1000G/51</t>
    </r>
  </si>
  <si>
    <r>
      <rPr>
        <sz val="10"/>
        <rFont val="Times New Roman"/>
        <family val="1"/>
        <charset val="162"/>
      </rPr>
      <t>DS50PV-500/51</t>
    </r>
  </si>
  <si>
    <r>
      <rPr>
        <sz val="10"/>
        <rFont val="Times New Roman"/>
        <family val="1"/>
        <charset val="162"/>
      </rPr>
      <t>TİP</t>
    </r>
    <r>
      <rPr>
        <sz val="10"/>
        <rFont val="Times New Roman"/>
        <family val="1"/>
        <charset val="162"/>
      </rPr>
      <t xml:space="preserve"> 2</t>
    </r>
    <r>
      <rPr>
        <sz val="10"/>
        <rFont val="Times New Roman"/>
        <family val="1"/>
        <charset val="162"/>
      </rPr>
      <t xml:space="preserve"> -</t>
    </r>
    <r>
      <rPr>
        <sz val="10"/>
        <rFont val="Times New Roman"/>
        <family val="1"/>
        <charset val="162"/>
      </rPr>
      <t xml:space="preserve"> PV</t>
    </r>
    <r>
      <rPr>
        <sz val="10"/>
        <rFont val="Times New Roman"/>
        <family val="1"/>
        <charset val="162"/>
      </rPr>
      <t xml:space="preserve"> 1000V</t>
    </r>
    <r>
      <rPr>
        <sz val="10"/>
        <rFont val="Times New Roman"/>
        <family val="1"/>
        <charset val="162"/>
      </rPr>
      <t xml:space="preserve"> DC</t>
    </r>
    <r>
      <rPr>
        <sz val="10"/>
        <rFont val="Times New Roman"/>
        <family val="1"/>
        <charset val="162"/>
      </rPr>
      <t xml:space="preserve"> -</t>
    </r>
    <r>
      <rPr>
        <sz val="10"/>
        <rFont val="Times New Roman"/>
        <family val="1"/>
        <charset val="162"/>
      </rPr>
      <t xml:space="preserve"> Vmax;</t>
    </r>
    <r>
      <rPr>
        <sz val="10"/>
        <rFont val="Times New Roman"/>
        <family val="1"/>
        <charset val="162"/>
      </rPr>
      <t xml:space="preserve"> 600V</t>
    </r>
    <r>
      <rPr>
        <sz val="10"/>
        <rFont val="Times New Roman"/>
        <family val="1"/>
        <charset val="162"/>
      </rPr>
      <t xml:space="preserve"> DC</t>
    </r>
  </si>
  <si>
    <r>
      <rPr>
        <sz val="10"/>
        <rFont val="Times New Roman"/>
        <family val="1"/>
        <charset val="162"/>
      </rPr>
      <t>DS50PV-600/51</t>
    </r>
  </si>
  <si>
    <r>
      <rPr>
        <sz val="10"/>
        <rFont val="Times New Roman"/>
        <family val="1"/>
        <charset val="162"/>
      </rPr>
      <t>TİP</t>
    </r>
    <r>
      <rPr>
        <sz val="10"/>
        <rFont val="Times New Roman"/>
        <family val="1"/>
        <charset val="162"/>
      </rPr>
      <t xml:space="preserve"> 2</t>
    </r>
    <r>
      <rPr>
        <sz val="10"/>
        <rFont val="Times New Roman"/>
        <family val="1"/>
        <charset val="162"/>
      </rPr>
      <t xml:space="preserve"> -</t>
    </r>
    <r>
      <rPr>
        <sz val="10"/>
        <rFont val="Times New Roman"/>
        <family val="1"/>
        <charset val="162"/>
      </rPr>
      <t xml:space="preserve"> PV</t>
    </r>
    <r>
      <rPr>
        <sz val="10"/>
        <rFont val="Times New Roman"/>
        <family val="1"/>
        <charset val="162"/>
      </rPr>
      <t xml:space="preserve"> 1000V</t>
    </r>
    <r>
      <rPr>
        <sz val="10"/>
        <rFont val="Times New Roman"/>
        <family val="1"/>
        <charset val="162"/>
      </rPr>
      <t xml:space="preserve"> DC</t>
    </r>
    <r>
      <rPr>
        <sz val="10"/>
        <rFont val="Times New Roman"/>
        <family val="1"/>
        <charset val="162"/>
      </rPr>
      <t xml:space="preserve"> -</t>
    </r>
    <r>
      <rPr>
        <sz val="10"/>
        <rFont val="Times New Roman"/>
        <family val="1"/>
        <charset val="162"/>
      </rPr>
      <t xml:space="preserve"> Vmax;</t>
    </r>
    <r>
      <rPr>
        <sz val="10"/>
        <rFont val="Times New Roman"/>
        <family val="1"/>
        <charset val="162"/>
      </rPr>
      <t xml:space="preserve"> 720V</t>
    </r>
    <r>
      <rPr>
        <sz val="10"/>
        <rFont val="Times New Roman"/>
        <family val="1"/>
        <charset val="162"/>
      </rPr>
      <t xml:space="preserve"> DC</t>
    </r>
  </si>
  <si>
    <r>
      <rPr>
        <sz val="10"/>
        <rFont val="Times New Roman"/>
        <family val="1"/>
        <charset val="162"/>
      </rPr>
      <t>DS50PV-800/51</t>
    </r>
  </si>
  <si>
    <r>
      <rPr>
        <sz val="10"/>
        <rFont val="Times New Roman"/>
        <family val="1"/>
        <charset val="162"/>
      </rPr>
      <t>TİP</t>
    </r>
    <r>
      <rPr>
        <sz val="10"/>
        <rFont val="Times New Roman"/>
        <family val="1"/>
        <charset val="162"/>
      </rPr>
      <t xml:space="preserve"> 2</t>
    </r>
    <r>
      <rPr>
        <sz val="10"/>
        <rFont val="Times New Roman"/>
        <family val="1"/>
        <charset val="162"/>
      </rPr>
      <t xml:space="preserve"> -</t>
    </r>
    <r>
      <rPr>
        <sz val="10"/>
        <rFont val="Times New Roman"/>
        <family val="1"/>
        <charset val="162"/>
      </rPr>
      <t xml:space="preserve"> PV</t>
    </r>
    <r>
      <rPr>
        <sz val="10"/>
        <rFont val="Times New Roman"/>
        <family val="1"/>
        <charset val="162"/>
      </rPr>
      <t xml:space="preserve"> 1000V</t>
    </r>
    <r>
      <rPr>
        <sz val="10"/>
        <rFont val="Times New Roman"/>
        <family val="1"/>
        <charset val="162"/>
      </rPr>
      <t xml:space="preserve"> DC</t>
    </r>
    <r>
      <rPr>
        <sz val="10"/>
        <rFont val="Times New Roman"/>
        <family val="1"/>
        <charset val="162"/>
      </rPr>
      <t xml:space="preserve"> -</t>
    </r>
    <r>
      <rPr>
        <sz val="10"/>
        <rFont val="Times New Roman"/>
        <family val="1"/>
        <charset val="162"/>
      </rPr>
      <t xml:space="preserve"> Vmax;</t>
    </r>
    <r>
      <rPr>
        <sz val="10"/>
        <rFont val="Times New Roman"/>
        <family val="1"/>
        <charset val="162"/>
      </rPr>
      <t xml:space="preserve"> 960V</t>
    </r>
    <r>
      <rPr>
        <sz val="10"/>
        <rFont val="Times New Roman"/>
        <family val="1"/>
        <charset val="162"/>
      </rPr>
      <t xml:space="preserve"> DC</t>
    </r>
  </si>
  <si>
    <r>
      <rPr>
        <sz val="10"/>
        <rFont val="Times New Roman"/>
        <family val="1"/>
        <charset val="162"/>
      </rPr>
      <t>DS-240-75DC</t>
    </r>
  </si>
  <si>
    <r>
      <rPr>
        <sz val="10"/>
        <rFont val="Times New Roman"/>
        <family val="1"/>
        <charset val="162"/>
      </rPr>
      <t>DC</t>
    </r>
    <r>
      <rPr>
        <sz val="10"/>
        <rFont val="Times New Roman"/>
        <family val="1"/>
        <charset val="162"/>
      </rPr>
      <t xml:space="preserve"> KORUMA</t>
    </r>
    <r>
      <rPr>
        <sz val="10"/>
        <rFont val="Times New Roman"/>
        <family val="1"/>
        <charset val="162"/>
      </rPr>
      <t xml:space="preserve"> -</t>
    </r>
    <r>
      <rPr>
        <sz val="10"/>
        <rFont val="Times New Roman"/>
        <family val="1"/>
        <charset val="162"/>
      </rPr>
      <t xml:space="preserve"> Vmax</t>
    </r>
    <r>
      <rPr>
        <sz val="10"/>
        <rFont val="Times New Roman"/>
        <family val="1"/>
        <charset val="162"/>
      </rPr>
      <t xml:space="preserve"> ;</t>
    </r>
    <r>
      <rPr>
        <sz val="10"/>
        <rFont val="Times New Roman"/>
        <family val="1"/>
        <charset val="162"/>
      </rPr>
      <t xml:space="preserve"> 110V</t>
    </r>
    <r>
      <rPr>
        <sz val="10"/>
        <rFont val="Times New Roman"/>
        <family val="1"/>
        <charset val="162"/>
      </rPr>
      <t xml:space="preserve"> DC</t>
    </r>
    <r>
      <rPr>
        <sz val="10"/>
        <rFont val="Times New Roman"/>
        <family val="1"/>
        <charset val="162"/>
      </rPr>
      <t xml:space="preserve"> veya</t>
    </r>
    <r>
      <rPr>
        <sz val="10"/>
        <rFont val="Times New Roman"/>
        <family val="1"/>
        <charset val="162"/>
      </rPr>
      <t xml:space="preserve"> Vmax;</t>
    </r>
    <r>
      <rPr>
        <sz val="10"/>
        <rFont val="Times New Roman"/>
        <family val="1"/>
        <charset val="162"/>
      </rPr>
      <t xml:space="preserve"> 75V</t>
    </r>
    <r>
      <rPr>
        <sz val="10"/>
        <rFont val="Times New Roman"/>
        <family val="1"/>
        <charset val="162"/>
      </rPr>
      <t xml:space="preserve"> DC</t>
    </r>
  </si>
  <si>
    <r>
      <rPr>
        <sz val="10"/>
        <rFont val="Times New Roman"/>
        <family val="1"/>
        <charset val="162"/>
      </rPr>
      <t>DS50PVS-1000/51</t>
    </r>
  </si>
  <si>
    <r>
      <rPr>
        <sz val="10"/>
        <rFont val="Times New Roman"/>
        <family val="1"/>
        <charset val="162"/>
      </rPr>
      <t>DS50PVS-1000G/51</t>
    </r>
  </si>
  <si>
    <r>
      <rPr>
        <sz val="10"/>
        <rFont val="Times New Roman"/>
        <family val="1"/>
        <charset val="162"/>
      </rPr>
      <t>DS50PVS-1000</t>
    </r>
  </si>
  <si>
    <r>
      <rPr>
        <sz val="10"/>
        <rFont val="Times New Roman"/>
        <family val="1"/>
        <charset val="162"/>
      </rPr>
      <t>DS240-110DC</t>
    </r>
  </si>
  <si>
    <r>
      <rPr>
        <sz val="10"/>
        <rFont val="Times New Roman"/>
        <family val="1"/>
        <charset val="162"/>
      </rPr>
      <t>DC</t>
    </r>
    <r>
      <rPr>
        <sz val="10"/>
        <rFont val="Times New Roman"/>
        <family val="1"/>
        <charset val="162"/>
      </rPr>
      <t xml:space="preserve"> KORUMA</t>
    </r>
    <r>
      <rPr>
        <sz val="10"/>
        <rFont val="Times New Roman"/>
        <family val="1"/>
        <charset val="162"/>
      </rPr>
      <t xml:space="preserve"> -</t>
    </r>
    <r>
      <rPr>
        <sz val="10"/>
        <rFont val="Times New Roman"/>
        <family val="1"/>
        <charset val="162"/>
      </rPr>
      <t xml:space="preserve"> 110V</t>
    </r>
    <r>
      <rPr>
        <sz val="10"/>
        <rFont val="Times New Roman"/>
        <family val="1"/>
        <charset val="162"/>
      </rPr>
      <t xml:space="preserve"> DC</t>
    </r>
  </si>
  <si>
    <r>
      <rPr>
        <sz val="10"/>
        <rFont val="Times New Roman"/>
        <family val="1"/>
        <charset val="162"/>
      </rPr>
      <t>DS254VG-300/G</t>
    </r>
  </si>
  <si>
    <r>
      <rPr>
        <sz val="10"/>
        <rFont val="Times New Roman"/>
        <family val="1"/>
        <charset val="162"/>
      </rPr>
      <t>DS250VG-300</t>
    </r>
  </si>
  <si>
    <r>
      <rPr>
        <sz val="10"/>
        <rFont val="Times New Roman"/>
        <family val="1"/>
        <charset val="162"/>
      </rPr>
      <t>230/400V</t>
    </r>
    <r>
      <rPr>
        <sz val="10"/>
        <rFont val="Times New Roman"/>
        <family val="1"/>
        <charset val="162"/>
      </rPr>
      <t xml:space="preserve"> AC</t>
    </r>
    <r>
      <rPr>
        <sz val="10"/>
        <rFont val="Times New Roman"/>
        <family val="1"/>
        <charset val="162"/>
      </rPr>
      <t xml:space="preserve"> 1</t>
    </r>
    <r>
      <rPr>
        <sz val="10"/>
        <rFont val="Times New Roman"/>
        <family val="1"/>
        <charset val="162"/>
      </rPr>
      <t xml:space="preserve"> FAZ+N</t>
    </r>
  </si>
  <si>
    <r>
      <rPr>
        <sz val="10"/>
        <rFont val="Times New Roman"/>
        <family val="1"/>
        <charset val="162"/>
      </rPr>
      <t>70kA</t>
    </r>
  </si>
  <si>
    <r>
      <rPr>
        <sz val="10"/>
        <rFont val="Times New Roman"/>
        <family val="1"/>
        <charset val="162"/>
      </rPr>
      <t>DS131VG-230</t>
    </r>
  </si>
  <si>
    <r>
      <rPr>
        <sz val="10"/>
        <rFont val="Times New Roman"/>
        <family val="1"/>
        <charset val="162"/>
      </rPr>
      <t>230/400V</t>
    </r>
    <r>
      <rPr>
        <sz val="10"/>
        <rFont val="Times New Roman"/>
        <family val="1"/>
        <charset val="162"/>
      </rPr>
      <t xml:space="preserve"> AC</t>
    </r>
    <r>
      <rPr>
        <sz val="10"/>
        <rFont val="Times New Roman"/>
        <family val="1"/>
        <charset val="162"/>
      </rPr>
      <t xml:space="preserve"> 1</t>
    </r>
    <r>
      <rPr>
        <sz val="10"/>
        <rFont val="Times New Roman"/>
        <family val="1"/>
        <charset val="162"/>
      </rPr>
      <t xml:space="preserve"> FAZ</t>
    </r>
    <r>
      <rPr>
        <sz val="10"/>
        <rFont val="Times New Roman"/>
        <family val="1"/>
        <charset val="162"/>
      </rPr>
      <t xml:space="preserve"> veya</t>
    </r>
    <r>
      <rPr>
        <sz val="10"/>
        <rFont val="Times New Roman"/>
        <family val="1"/>
        <charset val="162"/>
      </rPr>
      <t xml:space="preserve"> N</t>
    </r>
  </si>
  <si>
    <r>
      <rPr>
        <sz val="10"/>
        <rFont val="Times New Roman"/>
        <family val="1"/>
        <charset val="162"/>
      </rPr>
      <t>50kA</t>
    </r>
  </si>
  <si>
    <r>
      <rPr>
        <sz val="10"/>
        <rFont val="Times New Roman"/>
        <family val="1"/>
        <charset val="162"/>
      </rPr>
      <t>DUT250VG-300/G</t>
    </r>
  </si>
  <si>
    <r>
      <rPr>
        <sz val="10"/>
        <rFont val="Times New Roman"/>
        <family val="1"/>
        <charset val="162"/>
      </rPr>
      <t>DS134VGS-230/G</t>
    </r>
  </si>
  <si>
    <r>
      <rPr>
        <sz val="10"/>
        <rFont val="Times New Roman"/>
        <family val="1"/>
        <charset val="162"/>
      </rPr>
      <t>DS252VG-300/G</t>
    </r>
  </si>
  <si>
    <r>
      <rPr>
        <sz val="10"/>
        <rFont val="Times New Roman"/>
        <family val="1"/>
        <charset val="162"/>
      </rPr>
      <t>DS132VGS-230/G</t>
    </r>
  </si>
  <si>
    <r>
      <rPr>
        <sz val="10"/>
        <rFont val="Times New Roman"/>
        <family val="1"/>
        <charset val="162"/>
      </rPr>
      <t>DS254VG-400/G</t>
    </r>
  </si>
  <si>
    <r>
      <rPr>
        <sz val="10"/>
        <rFont val="Times New Roman"/>
        <family val="1"/>
        <charset val="162"/>
      </rPr>
      <t>DS250VG-690</t>
    </r>
  </si>
  <si>
    <r>
      <rPr>
        <sz val="10"/>
        <rFont val="Times New Roman"/>
        <family val="1"/>
        <charset val="162"/>
      </rPr>
      <t>400/690V</t>
    </r>
    <r>
      <rPr>
        <sz val="10"/>
        <rFont val="Times New Roman"/>
        <family val="1"/>
        <charset val="162"/>
      </rPr>
      <t xml:space="preserve"> AC</t>
    </r>
    <r>
      <rPr>
        <sz val="10"/>
        <rFont val="Times New Roman"/>
        <family val="1"/>
        <charset val="162"/>
      </rPr>
      <t xml:space="preserve"> -</t>
    </r>
    <r>
      <rPr>
        <sz val="10"/>
        <rFont val="Times New Roman"/>
        <family val="1"/>
        <charset val="162"/>
      </rPr>
      <t xml:space="preserve"> 1</t>
    </r>
    <r>
      <rPr>
        <sz val="10"/>
        <rFont val="Times New Roman"/>
        <family val="1"/>
        <charset val="162"/>
      </rPr>
      <t xml:space="preserve"> KUTUP</t>
    </r>
  </si>
  <si>
    <r>
      <rPr>
        <sz val="10"/>
        <rFont val="Times New Roman"/>
        <family val="1"/>
        <charset val="162"/>
      </rPr>
      <t>DS253VG-300</t>
    </r>
  </si>
  <si>
    <r>
      <rPr>
        <sz val="10"/>
        <rFont val="Times New Roman"/>
        <family val="1"/>
        <charset val="162"/>
      </rPr>
      <t>230/400V</t>
    </r>
    <r>
      <rPr>
        <sz val="10"/>
        <rFont val="Times New Roman"/>
        <family val="1"/>
        <charset val="162"/>
      </rPr>
      <t xml:space="preserve"> AC</t>
    </r>
    <r>
      <rPr>
        <sz val="10"/>
        <rFont val="Times New Roman"/>
        <family val="1"/>
        <charset val="162"/>
      </rPr>
      <t xml:space="preserve"> 3</t>
    </r>
    <r>
      <rPr>
        <sz val="10"/>
        <rFont val="Times New Roman"/>
        <family val="1"/>
        <charset val="162"/>
      </rPr>
      <t xml:space="preserve"> FAZ</t>
    </r>
  </si>
  <si>
    <r>
      <rPr>
        <sz val="10"/>
        <rFont val="Times New Roman"/>
        <family val="1"/>
        <charset val="162"/>
      </rPr>
      <t>DS12-230/G</t>
    </r>
  </si>
  <si>
    <r>
      <rPr>
        <sz val="10"/>
        <rFont val="Times New Roman"/>
        <family val="1"/>
        <charset val="162"/>
      </rPr>
      <t>Tip</t>
    </r>
    <r>
      <rPr>
        <sz val="10"/>
        <rFont val="Times New Roman"/>
        <family val="1"/>
        <charset val="162"/>
      </rPr>
      <t>2</t>
    </r>
    <r>
      <rPr>
        <sz val="10"/>
        <rFont val="Times New Roman"/>
        <family val="1"/>
        <charset val="162"/>
      </rPr>
      <t>veya</t>
    </r>
    <r>
      <rPr>
        <sz val="10"/>
        <rFont val="Times New Roman"/>
        <family val="1"/>
        <charset val="162"/>
      </rPr>
      <t>3</t>
    </r>
    <r>
      <rPr>
        <sz val="10"/>
        <rFont val="Times New Roman"/>
        <family val="1"/>
        <charset val="162"/>
      </rPr>
      <t>-</t>
    </r>
    <r>
      <rPr>
        <sz val="10"/>
        <rFont val="Times New Roman"/>
        <family val="1"/>
        <charset val="162"/>
      </rPr>
      <t>230V</t>
    </r>
    <r>
      <rPr>
        <sz val="10"/>
        <rFont val="Times New Roman"/>
        <family val="1"/>
        <charset val="162"/>
      </rPr>
      <t>AC</t>
    </r>
    <r>
      <rPr>
        <sz val="10"/>
        <rFont val="Times New Roman"/>
        <family val="1"/>
        <charset val="162"/>
      </rPr>
      <t>1</t>
    </r>
    <r>
      <rPr>
        <sz val="10"/>
        <rFont val="Times New Roman"/>
        <family val="1"/>
        <charset val="162"/>
      </rPr>
      <t>FAZ+N</t>
    </r>
  </si>
  <si>
    <r>
      <rPr>
        <sz val="10"/>
        <rFont val="Times New Roman"/>
        <family val="1"/>
        <charset val="162"/>
      </rPr>
      <t>DS14-230/G</t>
    </r>
  </si>
  <si>
    <r>
      <rPr>
        <sz val="10"/>
        <rFont val="Times New Roman"/>
        <family val="1"/>
        <charset val="162"/>
      </rPr>
      <t>Tip</t>
    </r>
    <r>
      <rPr>
        <sz val="10"/>
        <rFont val="Times New Roman"/>
        <family val="1"/>
        <charset val="162"/>
      </rPr>
      <t>2</t>
    </r>
    <r>
      <rPr>
        <sz val="10"/>
        <rFont val="Times New Roman"/>
        <family val="1"/>
        <charset val="162"/>
      </rPr>
      <t>veya</t>
    </r>
    <r>
      <rPr>
        <sz val="10"/>
        <rFont val="Times New Roman"/>
        <family val="1"/>
        <charset val="162"/>
      </rPr>
      <t>3</t>
    </r>
    <r>
      <rPr>
        <sz val="10"/>
        <rFont val="Times New Roman"/>
        <family val="1"/>
        <charset val="162"/>
      </rPr>
      <t>-</t>
    </r>
    <r>
      <rPr>
        <sz val="10"/>
        <rFont val="Times New Roman"/>
        <family val="1"/>
        <charset val="162"/>
      </rPr>
      <t>230/400V</t>
    </r>
    <r>
      <rPr>
        <sz val="10"/>
        <rFont val="Times New Roman"/>
        <family val="1"/>
        <charset val="162"/>
      </rPr>
      <t>AC</t>
    </r>
    <r>
      <rPr>
        <sz val="10"/>
        <rFont val="Times New Roman"/>
        <family val="1"/>
        <charset val="162"/>
      </rPr>
      <t>3</t>
    </r>
    <r>
      <rPr>
        <sz val="10"/>
        <rFont val="Times New Roman"/>
        <family val="1"/>
        <charset val="162"/>
      </rPr>
      <t>FAZ+N</t>
    </r>
  </si>
  <si>
    <r>
      <rPr>
        <sz val="10"/>
        <rFont val="Times New Roman"/>
        <family val="1"/>
        <charset val="162"/>
      </rPr>
      <t>DS415-230/G</t>
    </r>
  </si>
  <si>
    <r>
      <rPr>
        <sz val="10"/>
        <rFont val="Times New Roman"/>
        <family val="1"/>
        <charset val="162"/>
      </rPr>
      <t>DS12S-230/G</t>
    </r>
  </si>
  <si>
    <r>
      <rPr>
        <sz val="10"/>
        <rFont val="Times New Roman"/>
        <family val="1"/>
        <charset val="162"/>
      </rPr>
      <t>Tip</t>
    </r>
    <r>
      <rPr>
        <sz val="10"/>
        <rFont val="Times New Roman"/>
        <family val="1"/>
        <charset val="162"/>
      </rPr>
      <t>2</t>
    </r>
    <r>
      <rPr>
        <sz val="10"/>
        <rFont val="Times New Roman"/>
        <family val="1"/>
        <charset val="162"/>
      </rPr>
      <t>veya</t>
    </r>
    <r>
      <rPr>
        <sz val="10"/>
        <rFont val="Times New Roman"/>
        <family val="1"/>
        <charset val="162"/>
      </rPr>
      <t>3</t>
    </r>
    <r>
      <rPr>
        <sz val="10"/>
        <rFont val="Times New Roman"/>
        <family val="1"/>
        <charset val="162"/>
      </rPr>
      <t>-</t>
    </r>
    <r>
      <rPr>
        <sz val="10"/>
        <rFont val="Times New Roman"/>
        <family val="1"/>
        <charset val="162"/>
      </rPr>
      <t>230V</t>
    </r>
    <r>
      <rPr>
        <sz val="10"/>
        <rFont val="Times New Roman"/>
        <family val="1"/>
        <charset val="162"/>
      </rPr>
      <t>AC</t>
    </r>
    <r>
      <rPr>
        <sz val="10"/>
        <rFont val="Times New Roman"/>
        <family val="1"/>
        <charset val="162"/>
      </rPr>
      <t>1</t>
    </r>
    <r>
      <rPr>
        <sz val="10"/>
        <rFont val="Times New Roman"/>
        <family val="1"/>
        <charset val="162"/>
      </rPr>
      <t>FAZ</t>
    </r>
    <r>
      <rPr>
        <sz val="10"/>
        <rFont val="Times New Roman"/>
        <family val="1"/>
        <charset val="162"/>
      </rPr>
      <t>veya</t>
    </r>
    <r>
      <rPr>
        <sz val="10"/>
        <rFont val="Times New Roman"/>
        <family val="1"/>
        <charset val="162"/>
      </rPr>
      <t>N</t>
    </r>
    <r>
      <rPr>
        <sz val="10"/>
        <rFont val="Times New Roman"/>
        <family val="1"/>
        <charset val="162"/>
      </rPr>
      <t>-</t>
    </r>
    <r>
      <rPr>
        <sz val="10"/>
        <rFont val="Times New Roman"/>
        <family val="1"/>
        <charset val="162"/>
      </rPr>
      <t>KONTAKLI</t>
    </r>
  </si>
  <si>
    <r>
      <rPr>
        <sz val="10"/>
        <rFont val="Times New Roman"/>
        <family val="1"/>
        <charset val="162"/>
      </rPr>
      <t>DS14S-230/G</t>
    </r>
  </si>
  <si>
    <r>
      <rPr>
        <sz val="10"/>
        <rFont val="Times New Roman"/>
        <family val="1"/>
        <charset val="162"/>
      </rPr>
      <t>Tip</t>
    </r>
    <r>
      <rPr>
        <sz val="10"/>
        <rFont val="Times New Roman"/>
        <family val="1"/>
        <charset val="162"/>
      </rPr>
      <t>2</t>
    </r>
    <r>
      <rPr>
        <sz val="10"/>
        <rFont val="Times New Roman"/>
        <family val="1"/>
        <charset val="162"/>
      </rPr>
      <t>veya</t>
    </r>
    <r>
      <rPr>
        <sz val="10"/>
        <rFont val="Times New Roman"/>
        <family val="1"/>
        <charset val="162"/>
      </rPr>
      <t>3</t>
    </r>
    <r>
      <rPr>
        <sz val="10"/>
        <rFont val="Times New Roman"/>
        <family val="1"/>
        <charset val="162"/>
      </rPr>
      <t>-</t>
    </r>
    <r>
      <rPr>
        <sz val="10"/>
        <rFont val="Times New Roman"/>
        <family val="1"/>
        <charset val="162"/>
      </rPr>
      <t>230/400V</t>
    </r>
    <r>
      <rPr>
        <sz val="10"/>
        <rFont val="Times New Roman"/>
        <family val="1"/>
        <charset val="162"/>
      </rPr>
      <t>AC</t>
    </r>
    <r>
      <rPr>
        <sz val="10"/>
        <rFont val="Times New Roman"/>
        <family val="1"/>
        <charset val="162"/>
      </rPr>
      <t>3</t>
    </r>
    <r>
      <rPr>
        <sz val="10"/>
        <rFont val="Times New Roman"/>
        <family val="1"/>
        <charset val="162"/>
      </rPr>
      <t>FAZ+N</t>
    </r>
    <r>
      <rPr>
        <sz val="10"/>
        <rFont val="Times New Roman"/>
        <family val="1"/>
        <charset val="162"/>
      </rPr>
      <t>-</t>
    </r>
    <r>
      <rPr>
        <sz val="10"/>
        <rFont val="Times New Roman"/>
        <family val="1"/>
        <charset val="162"/>
      </rPr>
      <t>KONTAKLI</t>
    </r>
  </si>
  <si>
    <r>
      <rPr>
        <sz val="10"/>
        <rFont val="Times New Roman"/>
        <family val="1"/>
        <charset val="162"/>
      </rPr>
      <t>DS415S-230/G</t>
    </r>
  </si>
  <si>
    <r>
      <rPr>
        <sz val="10"/>
        <rFont val="Times New Roman"/>
        <family val="1"/>
        <charset val="162"/>
      </rPr>
      <t>Tip</t>
    </r>
    <r>
      <rPr>
        <sz val="10"/>
        <rFont val="Times New Roman"/>
        <family val="1"/>
        <charset val="162"/>
      </rPr>
      <t>2</t>
    </r>
    <r>
      <rPr>
        <sz val="10"/>
        <rFont val="Times New Roman"/>
        <family val="1"/>
        <charset val="162"/>
      </rPr>
      <t>veya</t>
    </r>
    <r>
      <rPr>
        <sz val="10"/>
        <rFont val="Times New Roman"/>
        <family val="1"/>
        <charset val="162"/>
      </rPr>
      <t>3</t>
    </r>
    <r>
      <rPr>
        <sz val="10"/>
        <rFont val="Times New Roman"/>
        <family val="1"/>
        <charset val="162"/>
      </rPr>
      <t>-</t>
    </r>
    <r>
      <rPr>
        <sz val="10"/>
        <rFont val="Times New Roman"/>
        <family val="1"/>
        <charset val="162"/>
      </rPr>
      <t>230/400V</t>
    </r>
    <r>
      <rPr>
        <sz val="10"/>
        <rFont val="Times New Roman"/>
        <family val="1"/>
        <charset val="162"/>
      </rPr>
      <t>AC</t>
    </r>
    <r>
      <rPr>
        <sz val="10"/>
        <rFont val="Times New Roman"/>
        <family val="1"/>
        <charset val="162"/>
      </rPr>
      <t>3</t>
    </r>
    <r>
      <rPr>
        <sz val="10"/>
        <rFont val="Times New Roman"/>
        <family val="1"/>
        <charset val="162"/>
      </rPr>
      <t>FAZ+N-</t>
    </r>
    <r>
      <rPr>
        <sz val="10"/>
        <rFont val="Times New Roman"/>
        <family val="1"/>
        <charset val="162"/>
      </rPr>
      <t>KONTAKLI</t>
    </r>
  </si>
  <si>
    <r>
      <rPr>
        <sz val="10"/>
        <rFont val="Times New Roman"/>
        <family val="1"/>
        <charset val="162"/>
      </rPr>
      <t>DS98-400</t>
    </r>
  </si>
  <si>
    <r>
      <rPr>
        <sz val="10"/>
        <rFont val="Times New Roman"/>
        <family val="1"/>
        <charset val="162"/>
      </rPr>
      <t>10kA</t>
    </r>
  </si>
  <si>
    <r>
      <rPr>
        <sz val="10"/>
        <rFont val="Times New Roman"/>
        <family val="1"/>
        <charset val="162"/>
      </rPr>
      <t>DS98S-120</t>
    </r>
  </si>
  <si>
    <r>
      <rPr>
        <sz val="10"/>
        <rFont val="Times New Roman"/>
        <family val="1"/>
        <charset val="162"/>
      </rPr>
      <t>Tip</t>
    </r>
    <r>
      <rPr>
        <sz val="10"/>
        <rFont val="Times New Roman"/>
        <family val="1"/>
        <charset val="162"/>
      </rPr>
      <t>2</t>
    </r>
    <r>
      <rPr>
        <sz val="10"/>
        <rFont val="Times New Roman"/>
        <family val="1"/>
        <charset val="162"/>
      </rPr>
      <t>veya</t>
    </r>
    <r>
      <rPr>
        <sz val="10"/>
        <rFont val="Times New Roman"/>
        <family val="1"/>
        <charset val="162"/>
      </rPr>
      <t>3</t>
    </r>
    <r>
      <rPr>
        <sz val="10"/>
        <rFont val="Times New Roman"/>
        <family val="1"/>
        <charset val="162"/>
      </rPr>
      <t>-</t>
    </r>
    <r>
      <rPr>
        <sz val="10"/>
        <rFont val="Times New Roman"/>
        <family val="1"/>
        <charset val="162"/>
      </rPr>
      <t>120V</t>
    </r>
    <r>
      <rPr>
        <sz val="10"/>
        <rFont val="Times New Roman"/>
        <family val="1"/>
        <charset val="162"/>
      </rPr>
      <t>AC</t>
    </r>
    <r>
      <rPr>
        <sz val="10"/>
        <rFont val="Times New Roman"/>
        <family val="1"/>
        <charset val="162"/>
      </rPr>
      <t>-</t>
    </r>
    <r>
      <rPr>
        <sz val="10"/>
        <rFont val="Times New Roman"/>
        <family val="1"/>
        <charset val="162"/>
      </rPr>
      <t>1</t>
    </r>
    <r>
      <rPr>
        <sz val="10"/>
        <rFont val="Times New Roman"/>
        <family val="1"/>
        <charset val="162"/>
      </rPr>
      <t>FAZ+N</t>
    </r>
    <r>
      <rPr>
        <sz val="10"/>
        <rFont val="Times New Roman"/>
        <family val="1"/>
        <charset val="162"/>
      </rPr>
      <t>Monoblok</t>
    </r>
    <r>
      <rPr>
        <sz val="10"/>
        <rFont val="Times New Roman"/>
        <family val="1"/>
        <charset val="162"/>
      </rPr>
      <t>-</t>
    </r>
    <r>
      <rPr>
        <sz val="10"/>
        <rFont val="Times New Roman"/>
        <family val="1"/>
        <charset val="162"/>
      </rPr>
      <t>KONTAKLI</t>
    </r>
  </si>
  <si>
    <r>
      <rPr>
        <sz val="10"/>
        <rFont val="Times New Roman"/>
        <family val="1"/>
        <charset val="162"/>
      </rPr>
      <t>DS98S-230</t>
    </r>
  </si>
  <si>
    <r>
      <rPr>
        <sz val="10"/>
        <rFont val="Times New Roman"/>
        <family val="1"/>
        <charset val="162"/>
      </rPr>
      <t>Tip</t>
    </r>
    <r>
      <rPr>
        <sz val="10"/>
        <rFont val="Times New Roman"/>
        <family val="1"/>
        <charset val="162"/>
      </rPr>
      <t>2</t>
    </r>
    <r>
      <rPr>
        <sz val="10"/>
        <rFont val="Times New Roman"/>
        <family val="1"/>
        <charset val="162"/>
      </rPr>
      <t>veya</t>
    </r>
    <r>
      <rPr>
        <sz val="10"/>
        <rFont val="Times New Roman"/>
        <family val="1"/>
        <charset val="162"/>
      </rPr>
      <t>3</t>
    </r>
    <r>
      <rPr>
        <sz val="10"/>
        <rFont val="Times New Roman"/>
        <family val="1"/>
        <charset val="162"/>
      </rPr>
      <t>-</t>
    </r>
    <r>
      <rPr>
        <sz val="10"/>
        <rFont val="Times New Roman"/>
        <family val="1"/>
        <charset val="162"/>
      </rPr>
      <t>230V</t>
    </r>
    <r>
      <rPr>
        <sz val="10"/>
        <rFont val="Times New Roman"/>
        <family val="1"/>
        <charset val="162"/>
      </rPr>
      <t>AC</t>
    </r>
    <r>
      <rPr>
        <sz val="10"/>
        <rFont val="Times New Roman"/>
        <family val="1"/>
        <charset val="162"/>
      </rPr>
      <t>-</t>
    </r>
    <r>
      <rPr>
        <sz val="10"/>
        <rFont val="Times New Roman"/>
        <family val="1"/>
        <charset val="162"/>
      </rPr>
      <t>1</t>
    </r>
    <r>
      <rPr>
        <sz val="10"/>
        <rFont val="Times New Roman"/>
        <family val="1"/>
        <charset val="162"/>
      </rPr>
      <t>FAZ+N</t>
    </r>
    <r>
      <rPr>
        <sz val="10"/>
        <rFont val="Times New Roman"/>
        <family val="1"/>
        <charset val="162"/>
      </rPr>
      <t>Monoblok</t>
    </r>
    <r>
      <rPr>
        <sz val="10"/>
        <rFont val="Times New Roman"/>
        <family val="1"/>
        <charset val="162"/>
      </rPr>
      <t>-</t>
    </r>
    <r>
      <rPr>
        <sz val="10"/>
        <rFont val="Times New Roman"/>
        <family val="1"/>
        <charset val="162"/>
      </rPr>
      <t>KONTAKLI</t>
    </r>
  </si>
  <si>
    <r>
      <rPr>
        <sz val="10"/>
        <rFont val="Times New Roman"/>
        <family val="1"/>
        <charset val="162"/>
      </rPr>
      <t>DS98S-400</t>
    </r>
  </si>
  <si>
    <r>
      <rPr>
        <sz val="10"/>
        <rFont val="Times New Roman"/>
        <family val="1"/>
        <charset val="162"/>
      </rPr>
      <t>DS98-24</t>
    </r>
  </si>
  <si>
    <r>
      <rPr>
        <sz val="10"/>
        <rFont val="Times New Roman"/>
        <family val="1"/>
        <charset val="162"/>
      </rPr>
      <t>Tip</t>
    </r>
    <r>
      <rPr>
        <sz val="10"/>
        <rFont val="Times New Roman"/>
        <family val="1"/>
        <charset val="162"/>
      </rPr>
      <t>2</t>
    </r>
    <r>
      <rPr>
        <sz val="10"/>
        <rFont val="Times New Roman"/>
        <family val="1"/>
        <charset val="162"/>
      </rPr>
      <t>veya</t>
    </r>
    <r>
      <rPr>
        <sz val="10"/>
        <rFont val="Times New Roman"/>
        <family val="1"/>
        <charset val="162"/>
      </rPr>
      <t>3</t>
    </r>
    <r>
      <rPr>
        <sz val="10"/>
        <rFont val="Times New Roman"/>
        <family val="1"/>
        <charset val="162"/>
      </rPr>
      <t>-</t>
    </r>
    <r>
      <rPr>
        <sz val="10"/>
        <rFont val="Times New Roman"/>
        <family val="1"/>
        <charset val="162"/>
      </rPr>
      <t>24V</t>
    </r>
    <r>
      <rPr>
        <sz val="10"/>
        <rFont val="Times New Roman"/>
        <family val="1"/>
        <charset val="162"/>
      </rPr>
      <t>AC</t>
    </r>
    <r>
      <rPr>
        <sz val="10"/>
        <rFont val="Times New Roman"/>
        <family val="1"/>
        <charset val="162"/>
      </rPr>
      <t>-</t>
    </r>
    <r>
      <rPr>
        <sz val="10"/>
        <rFont val="Times New Roman"/>
        <family val="1"/>
        <charset val="162"/>
      </rPr>
      <t>1</t>
    </r>
    <r>
      <rPr>
        <sz val="10"/>
        <rFont val="Times New Roman"/>
        <family val="1"/>
        <charset val="162"/>
      </rPr>
      <t>FAZ+N</t>
    </r>
    <r>
      <rPr>
        <sz val="10"/>
        <rFont val="Times New Roman"/>
        <family val="1"/>
        <charset val="162"/>
      </rPr>
      <t>Monoblok</t>
    </r>
  </si>
  <si>
    <r>
      <rPr>
        <sz val="10"/>
        <rFont val="Times New Roman"/>
        <family val="1"/>
        <charset val="162"/>
      </rPr>
      <t>3kA</t>
    </r>
  </si>
  <si>
    <r>
      <rPr>
        <sz val="10"/>
        <rFont val="Times New Roman"/>
        <family val="1"/>
        <charset val="162"/>
      </rPr>
      <t>DSLP1-230L</t>
    </r>
  </si>
  <si>
    <r>
      <rPr>
        <sz val="10"/>
        <rFont val="Times New Roman"/>
        <family val="1"/>
        <charset val="162"/>
      </rPr>
      <t>Tip</t>
    </r>
    <r>
      <rPr>
        <sz val="10"/>
        <rFont val="Times New Roman"/>
        <family val="1"/>
        <charset val="162"/>
      </rPr>
      <t>2</t>
    </r>
    <r>
      <rPr>
        <sz val="10"/>
        <rFont val="Times New Roman"/>
        <family val="1"/>
        <charset val="162"/>
      </rPr>
      <t>veya</t>
    </r>
    <r>
      <rPr>
        <sz val="10"/>
        <rFont val="Times New Roman"/>
        <family val="1"/>
        <charset val="162"/>
      </rPr>
      <t>3</t>
    </r>
    <r>
      <rPr>
        <sz val="10"/>
        <rFont val="Times New Roman"/>
        <family val="1"/>
        <charset val="162"/>
      </rPr>
      <t>-</t>
    </r>
    <r>
      <rPr>
        <sz val="10"/>
        <rFont val="Times New Roman"/>
        <family val="1"/>
        <charset val="162"/>
      </rPr>
      <t>Led</t>
    </r>
    <r>
      <rPr>
        <sz val="10"/>
        <rFont val="Times New Roman"/>
        <family val="1"/>
        <charset val="162"/>
      </rPr>
      <t>Koruma</t>
    </r>
    <r>
      <rPr>
        <sz val="10"/>
        <rFont val="Times New Roman"/>
        <family val="1"/>
        <charset val="162"/>
      </rPr>
      <t>-</t>
    </r>
    <r>
      <rPr>
        <sz val="10"/>
        <rFont val="Times New Roman"/>
        <family val="1"/>
        <charset val="162"/>
      </rPr>
      <t>Vmax;</t>
    </r>
    <r>
      <rPr>
        <sz val="10"/>
        <rFont val="Times New Roman"/>
        <family val="1"/>
        <charset val="162"/>
      </rPr>
      <t>320V</t>
    </r>
    <r>
      <rPr>
        <sz val="10"/>
        <rFont val="Times New Roman"/>
        <family val="1"/>
        <charset val="162"/>
      </rPr>
      <t>AC</t>
    </r>
  </si>
  <si>
    <r>
      <rPr>
        <sz val="10"/>
        <rFont val="Times New Roman"/>
        <family val="1"/>
        <charset val="162"/>
      </rPr>
      <t>DLC-06D3</t>
    </r>
  </si>
  <si>
    <r>
      <rPr>
        <sz val="10"/>
        <rFont val="Times New Roman"/>
        <family val="1"/>
        <charset val="162"/>
      </rPr>
      <t>TEKLİ</t>
    </r>
    <r>
      <rPr>
        <sz val="10"/>
        <rFont val="Times New Roman"/>
        <family val="1"/>
        <charset val="162"/>
      </rPr>
      <t>DIN</t>
    </r>
    <r>
      <rPr>
        <sz val="10"/>
        <rFont val="Times New Roman"/>
        <family val="1"/>
        <charset val="162"/>
      </rPr>
      <t>MODÜL</t>
    </r>
    <r>
      <rPr>
        <sz val="10"/>
        <rFont val="Times New Roman"/>
        <family val="1"/>
        <charset val="162"/>
      </rPr>
      <t>-</t>
    </r>
    <r>
      <rPr>
        <sz val="10"/>
        <rFont val="Times New Roman"/>
        <family val="1"/>
        <charset val="162"/>
      </rPr>
      <t>RS422</t>
    </r>
    <r>
      <rPr>
        <sz val="10"/>
        <rFont val="Times New Roman"/>
        <family val="1"/>
        <charset val="162"/>
      </rPr>
      <t>&amp;</t>
    </r>
    <r>
      <rPr>
        <sz val="10"/>
        <rFont val="Times New Roman"/>
        <family val="1"/>
        <charset val="162"/>
      </rPr>
      <t>RS485(&lt;6VDC)</t>
    </r>
    <r>
      <rPr>
        <sz val="10"/>
        <rFont val="Times New Roman"/>
        <family val="1"/>
        <charset val="162"/>
      </rPr>
      <t>Network</t>
    </r>
  </si>
  <si>
    <r>
      <rPr>
        <sz val="10"/>
        <rFont val="Times New Roman"/>
        <family val="1"/>
        <charset val="162"/>
      </rPr>
      <t>DLC-06D3(10+3)</t>
    </r>
  </si>
  <si>
    <r>
      <rPr>
        <sz val="10"/>
        <rFont val="Times New Roman"/>
        <family val="1"/>
        <charset val="162"/>
      </rPr>
      <t>DLC-06DBC</t>
    </r>
  </si>
  <si>
    <r>
      <rPr>
        <sz val="10"/>
        <rFont val="Times New Roman"/>
        <family val="1"/>
        <charset val="162"/>
      </rPr>
      <t>TEKLİ</t>
    </r>
    <r>
      <rPr>
        <sz val="10"/>
        <rFont val="Times New Roman"/>
        <family val="1"/>
        <charset val="162"/>
      </rPr>
      <t>DIN</t>
    </r>
    <r>
      <rPr>
        <sz val="10"/>
        <rFont val="Times New Roman"/>
        <family val="1"/>
        <charset val="162"/>
      </rPr>
      <t>MODÜL</t>
    </r>
    <r>
      <rPr>
        <sz val="10"/>
        <rFont val="Times New Roman"/>
        <family val="1"/>
        <charset val="162"/>
      </rPr>
      <t>-</t>
    </r>
    <r>
      <rPr>
        <sz val="10"/>
        <rFont val="Times New Roman"/>
        <family val="1"/>
        <charset val="162"/>
      </rPr>
      <t>MIC-T2</t>
    </r>
    <r>
      <rPr>
        <sz val="10"/>
        <rFont val="Times New Roman"/>
        <family val="1"/>
        <charset val="162"/>
      </rPr>
      <t>&amp;10Base</t>
    </r>
    <r>
      <rPr>
        <sz val="10"/>
        <rFont val="Times New Roman"/>
        <family val="1"/>
        <charset val="162"/>
      </rPr>
      <t>T</t>
    </r>
    <r>
      <rPr>
        <sz val="10"/>
        <rFont val="Times New Roman"/>
        <family val="1"/>
        <charset val="162"/>
      </rPr>
      <t>Network</t>
    </r>
    <r>
      <rPr>
        <sz val="10"/>
        <rFont val="Times New Roman"/>
        <family val="1"/>
        <charset val="162"/>
      </rPr>
      <t>-</t>
    </r>
    <r>
      <rPr>
        <sz val="10"/>
        <rFont val="Times New Roman"/>
        <family val="1"/>
        <charset val="162"/>
      </rPr>
      <t>Vmax;</t>
    </r>
    <r>
      <rPr>
        <sz val="10"/>
        <rFont val="Times New Roman"/>
        <family val="1"/>
        <charset val="162"/>
      </rPr>
      <t>8vDC</t>
    </r>
  </si>
  <si>
    <r>
      <rPr>
        <sz val="10"/>
        <rFont val="Times New Roman"/>
        <family val="1"/>
        <charset val="162"/>
      </rPr>
      <t>DLC-06DBC(10+3)</t>
    </r>
  </si>
  <si>
    <r>
      <rPr>
        <sz val="10"/>
        <rFont val="Times New Roman"/>
        <family val="1"/>
        <charset val="162"/>
      </rPr>
      <t>DLC-12D3</t>
    </r>
  </si>
  <si>
    <r>
      <rPr>
        <sz val="10"/>
        <rFont val="Times New Roman"/>
        <family val="1"/>
        <charset val="162"/>
      </rPr>
      <t>TEKLİ</t>
    </r>
    <r>
      <rPr>
        <sz val="10"/>
        <rFont val="Times New Roman"/>
        <family val="1"/>
        <charset val="162"/>
      </rPr>
      <t>DIN</t>
    </r>
    <r>
      <rPr>
        <sz val="10"/>
        <rFont val="Times New Roman"/>
        <family val="1"/>
        <charset val="162"/>
      </rPr>
      <t>MODÜL</t>
    </r>
    <r>
      <rPr>
        <sz val="10"/>
        <rFont val="Times New Roman"/>
        <family val="1"/>
        <charset val="162"/>
      </rPr>
      <t>-</t>
    </r>
    <r>
      <rPr>
        <sz val="10"/>
        <rFont val="Times New Roman"/>
        <family val="1"/>
        <charset val="162"/>
      </rPr>
      <t>RS232</t>
    </r>
    <r>
      <rPr>
        <sz val="10"/>
        <rFont val="Times New Roman"/>
        <family val="1"/>
        <charset val="162"/>
      </rPr>
      <t>&amp;</t>
    </r>
    <r>
      <rPr>
        <sz val="10"/>
        <rFont val="Times New Roman"/>
        <family val="1"/>
        <charset val="162"/>
      </rPr>
      <t>RS485</t>
    </r>
    <r>
      <rPr>
        <sz val="10"/>
        <rFont val="Times New Roman"/>
        <family val="1"/>
        <charset val="162"/>
      </rPr>
      <t>Network</t>
    </r>
    <r>
      <rPr>
        <sz val="10"/>
        <rFont val="Times New Roman"/>
        <family val="1"/>
        <charset val="162"/>
      </rPr>
      <t>-</t>
    </r>
    <r>
      <rPr>
        <sz val="10"/>
        <rFont val="Times New Roman"/>
        <family val="1"/>
        <charset val="162"/>
      </rPr>
      <t>Vmax;15VDC</t>
    </r>
  </si>
  <si>
    <r>
      <rPr>
        <sz val="10"/>
        <rFont val="Times New Roman"/>
        <family val="1"/>
        <charset val="162"/>
      </rPr>
      <t>DLC-12D4(10+3)</t>
    </r>
  </si>
  <si>
    <r>
      <rPr>
        <sz val="10"/>
        <rFont val="Times New Roman"/>
        <family val="1"/>
        <charset val="162"/>
      </rPr>
      <t>DLC-12DBC</t>
    </r>
  </si>
  <si>
    <r>
      <rPr>
        <sz val="10"/>
        <rFont val="Times New Roman"/>
        <family val="1"/>
        <charset val="162"/>
      </rPr>
      <t>TEKLİ</t>
    </r>
    <r>
      <rPr>
        <sz val="10"/>
        <rFont val="Times New Roman"/>
        <family val="1"/>
        <charset val="162"/>
      </rPr>
      <t>DIN</t>
    </r>
    <r>
      <rPr>
        <sz val="10"/>
        <rFont val="Times New Roman"/>
        <family val="1"/>
        <charset val="162"/>
      </rPr>
      <t>MODÜL</t>
    </r>
    <r>
      <rPr>
        <sz val="10"/>
        <rFont val="Times New Roman"/>
        <family val="1"/>
        <charset val="162"/>
      </rPr>
      <t>-</t>
    </r>
    <r>
      <rPr>
        <sz val="10"/>
        <rFont val="Times New Roman"/>
        <family val="1"/>
        <charset val="162"/>
      </rPr>
      <t>Profibus</t>
    </r>
    <r>
      <rPr>
        <sz val="10"/>
        <rFont val="Times New Roman"/>
        <family val="1"/>
        <charset val="162"/>
      </rPr>
      <t>-</t>
    </r>
    <r>
      <rPr>
        <sz val="10"/>
        <rFont val="Times New Roman"/>
        <family val="1"/>
        <charset val="162"/>
      </rPr>
      <t>DP</t>
    </r>
    <r>
      <rPr>
        <sz val="10"/>
        <rFont val="Times New Roman"/>
        <family val="1"/>
        <charset val="162"/>
      </rPr>
      <t>Network</t>
    </r>
  </si>
  <si>
    <r>
      <rPr>
        <sz val="10"/>
        <rFont val="Times New Roman"/>
        <family val="1"/>
        <charset val="162"/>
      </rPr>
      <t>DLC-170(10+3)</t>
    </r>
  </si>
  <si>
    <r>
      <rPr>
        <sz val="10"/>
        <rFont val="Times New Roman"/>
        <family val="1"/>
        <charset val="162"/>
      </rPr>
      <t>DLC-24D3</t>
    </r>
  </si>
  <si>
    <r>
      <rPr>
        <sz val="10"/>
        <rFont val="Times New Roman"/>
        <family val="1"/>
        <charset val="162"/>
      </rPr>
      <t>TEKLİ</t>
    </r>
    <r>
      <rPr>
        <sz val="10"/>
        <rFont val="Times New Roman"/>
        <family val="1"/>
        <charset val="162"/>
      </rPr>
      <t>DIN</t>
    </r>
    <r>
      <rPr>
        <sz val="10"/>
        <rFont val="Times New Roman"/>
        <family val="1"/>
        <charset val="162"/>
      </rPr>
      <t>MODÜL</t>
    </r>
    <r>
      <rPr>
        <sz val="10"/>
        <rFont val="Times New Roman"/>
        <family val="1"/>
        <charset val="162"/>
      </rPr>
      <t>-</t>
    </r>
    <r>
      <rPr>
        <sz val="10"/>
        <rFont val="Times New Roman"/>
        <family val="1"/>
        <charset val="162"/>
      </rPr>
      <t>LS,</t>
    </r>
    <r>
      <rPr>
        <sz val="10"/>
        <rFont val="Times New Roman"/>
        <family val="1"/>
        <charset val="162"/>
      </rPr>
      <t>4-20mA</t>
    </r>
    <r>
      <rPr>
        <sz val="10"/>
        <rFont val="Times New Roman"/>
        <family val="1"/>
        <charset val="162"/>
      </rPr>
      <t>-</t>
    </r>
    <r>
      <rPr>
        <sz val="10"/>
        <rFont val="Times New Roman"/>
        <family val="1"/>
        <charset val="162"/>
      </rPr>
      <t>Vmax;</t>
    </r>
    <r>
      <rPr>
        <sz val="10"/>
        <rFont val="Times New Roman"/>
        <family val="1"/>
        <charset val="162"/>
      </rPr>
      <t>28V</t>
    </r>
    <r>
      <rPr>
        <sz val="10"/>
        <rFont val="Times New Roman"/>
        <family val="1"/>
        <charset val="162"/>
      </rPr>
      <t>DC</t>
    </r>
  </si>
  <si>
    <r>
      <rPr>
        <sz val="10"/>
        <rFont val="Times New Roman"/>
        <family val="1"/>
        <charset val="162"/>
      </rPr>
      <t>DLC-24-D3(10+3)</t>
    </r>
  </si>
  <si>
    <r>
      <rPr>
        <sz val="10"/>
        <rFont val="Times New Roman"/>
        <family val="1"/>
        <charset val="162"/>
      </rPr>
      <t>DLC-24DBC</t>
    </r>
  </si>
  <si>
    <r>
      <rPr>
        <sz val="10"/>
        <rFont val="Times New Roman"/>
        <family val="1"/>
        <charset val="162"/>
      </rPr>
      <t>TEKLİ</t>
    </r>
    <r>
      <rPr>
        <sz val="10"/>
        <rFont val="Times New Roman"/>
        <family val="1"/>
        <charset val="162"/>
      </rPr>
      <t>DIN</t>
    </r>
    <r>
      <rPr>
        <sz val="10"/>
        <rFont val="Times New Roman"/>
        <family val="1"/>
        <charset val="162"/>
      </rPr>
      <t>MODÜL</t>
    </r>
    <r>
      <rPr>
        <sz val="10"/>
        <rFont val="Times New Roman"/>
        <family val="1"/>
        <charset val="162"/>
      </rPr>
      <t>-</t>
    </r>
    <r>
      <rPr>
        <sz val="10"/>
        <rFont val="Times New Roman"/>
        <family val="1"/>
        <charset val="162"/>
      </rPr>
      <t>LS</t>
    </r>
    <r>
      <rPr>
        <sz val="10"/>
        <rFont val="Times New Roman"/>
        <family val="1"/>
        <charset val="162"/>
      </rPr>
      <t>4-100mA</t>
    </r>
    <r>
      <rPr>
        <sz val="10"/>
        <rFont val="Times New Roman"/>
        <family val="1"/>
        <charset val="162"/>
      </rPr>
      <t>-</t>
    </r>
    <r>
      <rPr>
        <sz val="10"/>
        <rFont val="Times New Roman"/>
        <family val="1"/>
        <charset val="162"/>
      </rPr>
      <t>Vmax;</t>
    </r>
    <r>
      <rPr>
        <sz val="10"/>
        <rFont val="Times New Roman"/>
        <family val="1"/>
        <charset val="162"/>
      </rPr>
      <t>28V</t>
    </r>
    <r>
      <rPr>
        <sz val="10"/>
        <rFont val="Times New Roman"/>
        <family val="1"/>
        <charset val="162"/>
      </rPr>
      <t>DC</t>
    </r>
  </si>
  <si>
    <r>
      <rPr>
        <sz val="10"/>
        <rFont val="Times New Roman"/>
        <family val="1"/>
        <charset val="162"/>
      </rPr>
      <t>DLC-24DBC(10+3)</t>
    </r>
  </si>
  <si>
    <r>
      <rPr>
        <sz val="10"/>
        <rFont val="Times New Roman"/>
        <family val="1"/>
        <charset val="162"/>
      </rPr>
      <t>DLC-48D3</t>
    </r>
  </si>
  <si>
    <r>
      <rPr>
        <sz val="10"/>
        <rFont val="Times New Roman"/>
        <family val="1"/>
        <charset val="162"/>
      </rPr>
      <t>TEKLİ</t>
    </r>
    <r>
      <rPr>
        <sz val="10"/>
        <rFont val="Times New Roman"/>
        <family val="1"/>
        <charset val="162"/>
      </rPr>
      <t>DIN</t>
    </r>
    <r>
      <rPr>
        <sz val="10"/>
        <rFont val="Times New Roman"/>
        <family val="1"/>
        <charset val="162"/>
      </rPr>
      <t>MODÜL</t>
    </r>
    <r>
      <rPr>
        <sz val="10"/>
        <rFont val="Times New Roman"/>
        <family val="1"/>
        <charset val="162"/>
      </rPr>
      <t>-</t>
    </r>
    <r>
      <rPr>
        <sz val="10"/>
        <rFont val="Times New Roman"/>
        <family val="1"/>
        <charset val="162"/>
      </rPr>
      <t>RNIS-T0</t>
    </r>
    <r>
      <rPr>
        <sz val="10"/>
        <rFont val="Times New Roman"/>
        <family val="1"/>
        <charset val="162"/>
      </rPr>
      <t xml:space="preserve"> ,</t>
    </r>
    <r>
      <rPr>
        <sz val="10"/>
        <rFont val="Times New Roman"/>
        <family val="1"/>
        <charset val="162"/>
      </rPr>
      <t>LİNE;48V</t>
    </r>
    <r>
      <rPr>
        <sz val="10"/>
        <rFont val="Times New Roman"/>
        <family val="1"/>
        <charset val="162"/>
      </rPr>
      <t>,</t>
    </r>
    <r>
      <rPr>
        <sz val="10"/>
        <rFont val="Times New Roman"/>
        <family val="1"/>
        <charset val="162"/>
      </rPr>
      <t>Vmax;53VDC</t>
    </r>
  </si>
  <si>
    <r>
      <rPr>
        <sz val="10"/>
        <rFont val="Times New Roman"/>
        <family val="1"/>
        <charset val="162"/>
      </rPr>
      <t>DLC-48D3(10+3)</t>
    </r>
  </si>
  <si>
    <r>
      <rPr>
        <sz val="10"/>
        <rFont val="Times New Roman"/>
        <family val="1"/>
        <charset val="162"/>
      </rPr>
      <t>DLC-48DBC</t>
    </r>
  </si>
  <si>
    <r>
      <rPr>
        <sz val="10"/>
        <rFont val="Times New Roman"/>
        <family val="1"/>
        <charset val="162"/>
      </rPr>
      <t>TEKLİ</t>
    </r>
    <r>
      <rPr>
        <sz val="10"/>
        <rFont val="Times New Roman"/>
        <family val="1"/>
        <charset val="162"/>
      </rPr>
      <t>DIN</t>
    </r>
    <r>
      <rPr>
        <sz val="10"/>
        <rFont val="Times New Roman"/>
        <family val="1"/>
        <charset val="162"/>
      </rPr>
      <t>MODÜL</t>
    </r>
    <r>
      <rPr>
        <sz val="10"/>
        <rFont val="Times New Roman"/>
        <family val="1"/>
        <charset val="162"/>
      </rPr>
      <t>-</t>
    </r>
    <r>
      <rPr>
        <sz val="10"/>
        <rFont val="Times New Roman"/>
        <family val="1"/>
        <charset val="162"/>
      </rPr>
      <t>Fipway</t>
    </r>
    <r>
      <rPr>
        <sz val="10"/>
        <rFont val="Times New Roman"/>
        <family val="1"/>
        <charset val="162"/>
      </rPr>
      <t>,</t>
    </r>
    <r>
      <rPr>
        <sz val="10"/>
        <rFont val="Times New Roman"/>
        <family val="1"/>
        <charset val="162"/>
      </rPr>
      <t>WorldFIP</t>
    </r>
    <r>
      <rPr>
        <sz val="10"/>
        <rFont val="Times New Roman"/>
        <family val="1"/>
        <charset val="162"/>
      </rPr>
      <t>,</t>
    </r>
    <r>
      <rPr>
        <sz val="10"/>
        <rFont val="Times New Roman"/>
        <family val="1"/>
        <charset val="162"/>
      </rPr>
      <t>FieldBush</t>
    </r>
    <r>
      <rPr>
        <sz val="10"/>
        <rFont val="Times New Roman"/>
        <family val="1"/>
        <charset val="162"/>
      </rPr>
      <t>-</t>
    </r>
    <r>
      <rPr>
        <sz val="10"/>
        <rFont val="Times New Roman"/>
        <family val="1"/>
        <charset val="162"/>
      </rPr>
      <t>H2</t>
    </r>
    <r>
      <rPr>
        <sz val="10"/>
        <rFont val="Times New Roman"/>
        <family val="1"/>
        <charset val="162"/>
      </rPr>
      <t>-</t>
    </r>
    <r>
      <rPr>
        <sz val="10"/>
        <rFont val="Times New Roman"/>
        <family val="1"/>
        <charset val="162"/>
      </rPr>
      <t>Vmax;</t>
    </r>
    <r>
      <rPr>
        <sz val="10"/>
        <rFont val="Times New Roman"/>
        <family val="1"/>
        <charset val="162"/>
      </rPr>
      <t>53V</t>
    </r>
    <r>
      <rPr>
        <sz val="10"/>
        <rFont val="Times New Roman"/>
        <family val="1"/>
        <charset val="162"/>
      </rPr>
      <t>DC</t>
    </r>
  </si>
  <si>
    <r>
      <rPr>
        <sz val="10"/>
        <rFont val="Times New Roman"/>
        <family val="1"/>
        <charset val="162"/>
      </rPr>
      <t>DLC-48DBC(10+3)</t>
    </r>
  </si>
  <si>
    <r>
      <rPr>
        <sz val="10"/>
        <rFont val="Times New Roman"/>
        <family val="1"/>
        <charset val="162"/>
      </rPr>
      <t>MJ6-1T</t>
    </r>
  </si>
  <si>
    <r>
      <rPr>
        <sz val="10"/>
        <rFont val="Times New Roman"/>
        <family val="1"/>
        <charset val="162"/>
      </rPr>
      <t>1</t>
    </r>
    <r>
      <rPr>
        <sz val="10"/>
        <rFont val="Times New Roman"/>
        <family val="1"/>
        <charset val="162"/>
      </rPr>
      <t>Telefon</t>
    </r>
    <r>
      <rPr>
        <sz val="10"/>
        <rFont val="Times New Roman"/>
        <family val="1"/>
        <charset val="162"/>
      </rPr>
      <t>Hattı</t>
    </r>
    <r>
      <rPr>
        <sz val="10"/>
        <rFont val="Times New Roman"/>
        <family val="1"/>
        <charset val="162"/>
      </rPr>
      <t>İçin</t>
    </r>
    <r>
      <rPr>
        <sz val="10"/>
        <rFont val="Times New Roman"/>
        <family val="1"/>
        <charset val="162"/>
      </rPr>
      <t>RJ11</t>
    </r>
    <r>
      <rPr>
        <sz val="10"/>
        <rFont val="Times New Roman"/>
        <family val="1"/>
        <charset val="162"/>
      </rPr>
      <t>Koruma</t>
    </r>
    <r>
      <rPr>
        <sz val="10"/>
        <rFont val="Times New Roman"/>
        <family val="1"/>
        <charset val="162"/>
      </rPr>
      <t>-</t>
    </r>
    <r>
      <rPr>
        <sz val="10"/>
        <rFont val="Times New Roman"/>
        <family val="1"/>
        <charset val="162"/>
      </rPr>
      <t>RTC</t>
    </r>
    <r>
      <rPr>
        <sz val="10"/>
        <rFont val="Times New Roman"/>
        <family val="1"/>
        <charset val="162"/>
      </rPr>
      <t>,</t>
    </r>
    <r>
      <rPr>
        <sz val="10"/>
        <rFont val="Times New Roman"/>
        <family val="1"/>
        <charset val="162"/>
      </rPr>
      <t>ADSL2</t>
    </r>
    <r>
      <rPr>
        <sz val="10"/>
        <rFont val="Times New Roman"/>
        <family val="1"/>
        <charset val="162"/>
      </rPr>
      <t>,</t>
    </r>
    <r>
      <rPr>
        <sz val="10"/>
        <rFont val="Times New Roman"/>
        <family val="1"/>
        <charset val="162"/>
      </rPr>
      <t>SDSL</t>
    </r>
    <r>
      <rPr>
        <sz val="10"/>
        <rFont val="Times New Roman"/>
        <family val="1"/>
        <charset val="162"/>
      </rPr>
      <t>,</t>
    </r>
    <r>
      <rPr>
        <sz val="10"/>
        <rFont val="Times New Roman"/>
        <family val="1"/>
        <charset val="162"/>
      </rPr>
      <t>1</t>
    </r>
    <r>
      <rPr>
        <sz val="10"/>
        <rFont val="Times New Roman"/>
        <family val="1"/>
        <charset val="162"/>
      </rPr>
      <t>Pair</t>
    </r>
  </si>
  <si>
    <r>
      <rPr>
        <sz val="10"/>
        <rFont val="Times New Roman"/>
        <family val="1"/>
        <charset val="162"/>
      </rPr>
      <t>DLU-06D3</t>
    </r>
  </si>
  <si>
    <r>
      <rPr>
        <sz val="10"/>
        <rFont val="Times New Roman"/>
        <family val="1"/>
        <charset val="162"/>
      </rPr>
      <t>TEKLİ</t>
    </r>
    <r>
      <rPr>
        <sz val="10"/>
        <rFont val="Times New Roman"/>
        <family val="1"/>
        <charset val="162"/>
      </rPr>
      <t>DIN</t>
    </r>
    <r>
      <rPr>
        <sz val="10"/>
        <rFont val="Times New Roman"/>
        <family val="1"/>
        <charset val="162"/>
      </rPr>
      <t>MODÜL</t>
    </r>
    <r>
      <rPr>
        <sz val="10"/>
        <rFont val="Times New Roman"/>
        <family val="1"/>
        <charset val="162"/>
      </rPr>
      <t>-</t>
    </r>
    <r>
      <rPr>
        <sz val="10"/>
        <rFont val="Times New Roman"/>
        <family val="1"/>
        <charset val="162"/>
      </rPr>
      <t>RS422</t>
    </r>
    <r>
      <rPr>
        <sz val="10"/>
        <rFont val="Times New Roman"/>
        <family val="1"/>
        <charset val="162"/>
      </rPr>
      <t>&amp;</t>
    </r>
    <r>
      <rPr>
        <sz val="10"/>
        <rFont val="Times New Roman"/>
        <family val="1"/>
        <charset val="162"/>
      </rPr>
      <t>RS485</t>
    </r>
    <r>
      <rPr>
        <sz val="10"/>
        <rFont val="Times New Roman"/>
        <family val="1"/>
        <charset val="162"/>
      </rPr>
      <t>(&gt;6VDC)</t>
    </r>
    <r>
      <rPr>
        <sz val="10"/>
        <rFont val="Times New Roman"/>
        <family val="1"/>
        <charset val="162"/>
      </rPr>
      <t>-</t>
    </r>
    <r>
      <rPr>
        <sz val="10"/>
        <rFont val="Times New Roman"/>
        <family val="1"/>
        <charset val="162"/>
      </rPr>
      <t>10V</t>
    </r>
    <r>
      <rPr>
        <sz val="10"/>
        <rFont val="Times New Roman"/>
        <family val="1"/>
        <charset val="162"/>
      </rPr>
      <t>DC</t>
    </r>
  </si>
  <si>
    <r>
      <rPr>
        <sz val="10"/>
        <rFont val="Times New Roman"/>
        <family val="1"/>
        <charset val="162"/>
      </rPr>
      <t>20kA</t>
    </r>
  </si>
  <si>
    <r>
      <rPr>
        <sz val="10"/>
        <rFont val="Times New Roman"/>
        <family val="1"/>
        <charset val="162"/>
      </rPr>
      <t>DLU-06DBC</t>
    </r>
  </si>
  <si>
    <r>
      <rPr>
        <sz val="10"/>
        <rFont val="Times New Roman"/>
        <family val="1"/>
        <charset val="162"/>
      </rPr>
      <t>TEKLİ</t>
    </r>
    <r>
      <rPr>
        <sz val="10"/>
        <rFont val="Times New Roman"/>
        <family val="1"/>
        <charset val="162"/>
      </rPr>
      <t>DIN</t>
    </r>
    <r>
      <rPr>
        <sz val="10"/>
        <rFont val="Times New Roman"/>
        <family val="1"/>
        <charset val="162"/>
      </rPr>
      <t>MODÜL</t>
    </r>
    <r>
      <rPr>
        <sz val="10"/>
        <rFont val="Times New Roman"/>
        <family val="1"/>
        <charset val="162"/>
      </rPr>
      <t>-</t>
    </r>
    <r>
      <rPr>
        <sz val="10"/>
        <rFont val="Times New Roman"/>
        <family val="1"/>
        <charset val="162"/>
      </rPr>
      <t xml:space="preserve"> 6V</t>
    </r>
    <r>
      <rPr>
        <sz val="10"/>
        <rFont val="Times New Roman"/>
        <family val="1"/>
        <charset val="162"/>
      </rPr>
      <t>Line</t>
    </r>
    <r>
      <rPr>
        <sz val="10"/>
        <rFont val="Times New Roman"/>
        <family val="1"/>
        <charset val="162"/>
      </rPr>
      <t>,</t>
    </r>
    <r>
      <rPr>
        <sz val="10"/>
        <rFont val="Times New Roman"/>
        <family val="1"/>
        <charset val="162"/>
      </rPr>
      <t>Higt</t>
    </r>
    <r>
      <rPr>
        <sz val="10"/>
        <rFont val="Times New Roman"/>
        <family val="1"/>
        <charset val="162"/>
      </rPr>
      <t>Bitrate</t>
    </r>
    <r>
      <rPr>
        <sz val="10"/>
        <rFont val="Times New Roman"/>
        <family val="1"/>
        <charset val="162"/>
      </rPr>
      <t>,</t>
    </r>
    <r>
      <rPr>
        <sz val="10"/>
        <rFont val="Times New Roman"/>
        <family val="1"/>
        <charset val="162"/>
      </rPr>
      <t>MIC/T2,</t>
    </r>
    <r>
      <rPr>
        <sz val="10"/>
        <rFont val="Times New Roman"/>
        <family val="1"/>
        <charset val="162"/>
      </rPr>
      <t>10BaseT</t>
    </r>
    <r>
      <rPr>
        <sz val="10"/>
        <rFont val="Times New Roman"/>
        <family val="1"/>
        <charset val="162"/>
      </rPr>
      <t>-</t>
    </r>
    <r>
      <rPr>
        <sz val="10"/>
        <rFont val="Times New Roman"/>
        <family val="1"/>
        <charset val="162"/>
      </rPr>
      <t>10V</t>
    </r>
    <r>
      <rPr>
        <sz val="10"/>
        <rFont val="Times New Roman"/>
        <family val="1"/>
        <charset val="162"/>
      </rPr>
      <t>DC</t>
    </r>
  </si>
  <si>
    <r>
      <rPr>
        <sz val="10"/>
        <rFont val="Times New Roman"/>
        <family val="1"/>
        <charset val="162"/>
      </rPr>
      <t>MJ8-C6</t>
    </r>
  </si>
  <si>
    <r>
      <rPr>
        <sz val="10"/>
        <rFont val="Times New Roman"/>
        <family val="1"/>
        <charset val="162"/>
      </rPr>
      <t>Ethernet</t>
    </r>
    <r>
      <rPr>
        <sz val="10"/>
        <rFont val="Times New Roman"/>
        <family val="1"/>
        <charset val="162"/>
      </rPr>
      <t>CAT</t>
    </r>
    <r>
      <rPr>
        <sz val="10"/>
        <rFont val="Times New Roman"/>
        <family val="1"/>
        <charset val="162"/>
      </rPr>
      <t>6</t>
    </r>
    <r>
      <rPr>
        <sz val="10"/>
        <rFont val="Times New Roman"/>
        <family val="1"/>
        <charset val="162"/>
      </rPr>
      <t>-</t>
    </r>
    <r>
      <rPr>
        <sz val="10"/>
        <rFont val="Times New Roman"/>
        <family val="1"/>
        <charset val="162"/>
      </rPr>
      <t>RJ</t>
    </r>
    <r>
      <rPr>
        <sz val="10"/>
        <rFont val="Times New Roman"/>
        <family val="1"/>
        <charset val="162"/>
      </rPr>
      <t>45</t>
    </r>
    <r>
      <rPr>
        <sz val="10"/>
        <rFont val="Times New Roman"/>
        <family val="1"/>
        <charset val="162"/>
      </rPr>
      <t>Giriş</t>
    </r>
    <r>
      <rPr>
        <sz val="10"/>
        <rFont val="Times New Roman"/>
        <family val="1"/>
        <charset val="162"/>
      </rPr>
      <t>/</t>
    </r>
    <r>
      <rPr>
        <sz val="10"/>
        <rFont val="Times New Roman"/>
        <family val="1"/>
        <charset val="162"/>
      </rPr>
      <t>Çıkış</t>
    </r>
    <r>
      <rPr>
        <sz val="10"/>
        <rFont val="Times New Roman"/>
        <family val="1"/>
        <charset val="162"/>
      </rPr>
      <t>-</t>
    </r>
    <r>
      <rPr>
        <sz val="10"/>
        <rFont val="Times New Roman"/>
        <family val="1"/>
        <charset val="162"/>
      </rPr>
      <t>6VDC/</t>
    </r>
    <r>
      <rPr>
        <sz val="10"/>
        <rFont val="Times New Roman"/>
        <family val="1"/>
        <charset val="162"/>
      </rPr>
      <t>1A</t>
    </r>
  </si>
  <si>
    <r>
      <rPr>
        <sz val="10"/>
        <rFont val="Times New Roman"/>
        <family val="1"/>
        <charset val="162"/>
      </rPr>
      <t>MJ8-CAT6S</t>
    </r>
  </si>
  <si>
    <r>
      <rPr>
        <sz val="10"/>
        <rFont val="Times New Roman"/>
        <family val="1"/>
        <charset val="162"/>
      </rPr>
      <t>CAT6</t>
    </r>
    <r>
      <rPr>
        <sz val="10"/>
        <rFont val="Times New Roman"/>
        <family val="1"/>
        <charset val="162"/>
      </rPr>
      <t>-</t>
    </r>
    <r>
      <rPr>
        <sz val="10"/>
        <rFont val="Times New Roman"/>
        <family val="1"/>
        <charset val="162"/>
      </rPr>
      <t>DIN</t>
    </r>
    <r>
      <rPr>
        <sz val="10"/>
        <rFont val="Times New Roman"/>
        <family val="1"/>
        <charset val="162"/>
      </rPr>
      <t>MODÜL</t>
    </r>
    <r>
      <rPr>
        <sz val="10"/>
        <rFont val="Times New Roman"/>
        <family val="1"/>
        <charset val="162"/>
      </rPr>
      <t>-</t>
    </r>
    <r>
      <rPr>
        <sz val="10"/>
        <rFont val="Times New Roman"/>
        <family val="1"/>
        <charset val="162"/>
      </rPr>
      <t>RJ45</t>
    </r>
    <r>
      <rPr>
        <sz val="10"/>
        <rFont val="Times New Roman"/>
        <family val="1"/>
        <charset val="162"/>
      </rPr>
      <t>Dişi</t>
    </r>
    <r>
      <rPr>
        <sz val="10"/>
        <rFont val="Times New Roman"/>
        <family val="1"/>
        <charset val="162"/>
      </rPr>
      <t>Giriş</t>
    </r>
    <r>
      <rPr>
        <sz val="10"/>
        <rFont val="Times New Roman"/>
        <family val="1"/>
        <charset val="162"/>
      </rPr>
      <t>/</t>
    </r>
    <r>
      <rPr>
        <sz val="10"/>
        <rFont val="Times New Roman"/>
        <family val="1"/>
        <charset val="162"/>
      </rPr>
      <t>Çıkış</t>
    </r>
    <r>
      <rPr>
        <sz val="10"/>
        <rFont val="Times New Roman"/>
        <family val="1"/>
        <charset val="162"/>
      </rPr>
      <t>-</t>
    </r>
    <r>
      <rPr>
        <sz val="10"/>
        <rFont val="Times New Roman"/>
        <family val="1"/>
        <charset val="162"/>
      </rPr>
      <t>5V/8VDC</t>
    </r>
  </si>
  <si>
    <r>
      <rPr>
        <sz val="10"/>
        <rFont val="Times New Roman"/>
        <family val="1"/>
        <charset val="162"/>
      </rPr>
      <t>MJ8-CAT5E</t>
    </r>
  </si>
  <si>
    <r>
      <rPr>
        <sz val="10"/>
        <rFont val="Times New Roman"/>
        <family val="1"/>
        <charset val="162"/>
      </rPr>
      <t>Ethernet</t>
    </r>
    <r>
      <rPr>
        <sz val="10"/>
        <rFont val="Times New Roman"/>
        <family val="1"/>
        <charset val="162"/>
      </rPr>
      <t>-</t>
    </r>
    <r>
      <rPr>
        <sz val="10"/>
        <rFont val="Times New Roman"/>
        <family val="1"/>
        <charset val="162"/>
      </rPr>
      <t>DIN</t>
    </r>
    <r>
      <rPr>
        <sz val="10"/>
        <rFont val="Times New Roman"/>
        <family val="1"/>
        <charset val="162"/>
      </rPr>
      <t>MODÜL</t>
    </r>
    <r>
      <rPr>
        <sz val="10"/>
        <rFont val="Times New Roman"/>
        <family val="1"/>
        <charset val="162"/>
      </rPr>
      <t>-</t>
    </r>
    <r>
      <rPr>
        <sz val="10"/>
        <rFont val="Times New Roman"/>
        <family val="1"/>
        <charset val="162"/>
      </rPr>
      <t>RJ</t>
    </r>
    <r>
      <rPr>
        <sz val="10"/>
        <rFont val="Times New Roman"/>
        <family val="1"/>
        <charset val="162"/>
      </rPr>
      <t>45</t>
    </r>
    <r>
      <rPr>
        <sz val="10"/>
        <rFont val="Times New Roman"/>
        <family val="1"/>
        <charset val="162"/>
      </rPr>
      <t>Giriş</t>
    </r>
    <r>
      <rPr>
        <sz val="10"/>
        <rFont val="Times New Roman"/>
        <family val="1"/>
        <charset val="162"/>
      </rPr>
      <t>/</t>
    </r>
    <r>
      <rPr>
        <sz val="10"/>
        <rFont val="Times New Roman"/>
        <family val="1"/>
        <charset val="162"/>
      </rPr>
      <t>Çıkış</t>
    </r>
    <r>
      <rPr>
        <sz val="10"/>
        <rFont val="Times New Roman"/>
        <family val="1"/>
        <charset val="162"/>
      </rPr>
      <t>-</t>
    </r>
    <r>
      <rPr>
        <sz val="10"/>
        <rFont val="Times New Roman"/>
        <family val="1"/>
        <charset val="162"/>
      </rPr>
      <t>8VDC/</t>
    </r>
    <r>
      <rPr>
        <sz val="10"/>
        <rFont val="Times New Roman"/>
        <family val="1"/>
        <charset val="162"/>
      </rPr>
      <t>1A</t>
    </r>
  </si>
  <si>
    <r>
      <rPr>
        <sz val="10"/>
        <rFont val="Times New Roman"/>
        <family val="1"/>
        <charset val="162"/>
      </rPr>
      <t>P8AX15-N-FF</t>
    </r>
  </si>
  <si>
    <r>
      <rPr>
        <sz val="10"/>
        <rFont val="Times New Roman"/>
        <family val="1"/>
        <charset val="162"/>
      </rPr>
      <t>RF</t>
    </r>
    <r>
      <rPr>
        <sz val="10"/>
        <rFont val="Times New Roman"/>
        <family val="1"/>
        <charset val="162"/>
      </rPr>
      <t>Koaksiyel</t>
    </r>
    <r>
      <rPr>
        <sz val="10"/>
        <rFont val="Times New Roman"/>
        <family val="1"/>
        <charset val="162"/>
      </rPr>
      <t>Koruma</t>
    </r>
    <r>
      <rPr>
        <sz val="10"/>
        <rFont val="Times New Roman"/>
        <family val="1"/>
        <charset val="162"/>
      </rPr>
      <t>4GHz</t>
    </r>
    <r>
      <rPr>
        <sz val="10"/>
        <rFont val="Times New Roman"/>
        <family val="1"/>
        <charset val="162"/>
      </rPr>
      <t>/</t>
    </r>
    <r>
      <rPr>
        <sz val="10"/>
        <rFont val="Times New Roman"/>
        <family val="1"/>
        <charset val="162"/>
      </rPr>
      <t>N</t>
    </r>
    <r>
      <rPr>
        <sz val="10"/>
        <rFont val="Times New Roman"/>
        <family val="1"/>
        <charset val="162"/>
      </rPr>
      <t>Konnektör</t>
    </r>
    <r>
      <rPr>
        <sz val="10"/>
        <rFont val="Times New Roman"/>
        <family val="1"/>
        <charset val="162"/>
      </rPr>
      <t>Dişi</t>
    </r>
    <r>
      <rPr>
        <sz val="10"/>
        <rFont val="Times New Roman"/>
        <family val="1"/>
        <charset val="162"/>
      </rPr>
      <t>-</t>
    </r>
    <r>
      <rPr>
        <sz val="10"/>
        <rFont val="Times New Roman"/>
        <family val="1"/>
        <charset val="162"/>
      </rPr>
      <t>Dişi</t>
    </r>
  </si>
  <si>
    <r>
      <rPr>
        <sz val="10"/>
        <rFont val="Times New Roman"/>
        <family val="1"/>
        <charset val="162"/>
      </rPr>
      <t>P8AX25-N-FF</t>
    </r>
  </si>
  <si>
    <r>
      <rPr>
        <sz val="10"/>
        <rFont val="Times New Roman"/>
        <family val="1"/>
        <charset val="162"/>
      </rPr>
      <t>HF</t>
    </r>
    <r>
      <rPr>
        <sz val="10"/>
        <rFont val="Times New Roman"/>
        <family val="1"/>
        <charset val="162"/>
      </rPr>
      <t>Koaksiyel</t>
    </r>
    <r>
      <rPr>
        <sz val="10"/>
        <rFont val="Times New Roman"/>
        <family val="1"/>
        <charset val="162"/>
      </rPr>
      <t>Koruma</t>
    </r>
    <r>
      <rPr>
        <sz val="10"/>
        <rFont val="Times New Roman"/>
        <family val="1"/>
        <charset val="162"/>
      </rPr>
      <t>4GHz</t>
    </r>
    <r>
      <rPr>
        <sz val="10"/>
        <rFont val="Times New Roman"/>
        <family val="1"/>
        <charset val="162"/>
      </rPr>
      <t>/</t>
    </r>
    <r>
      <rPr>
        <sz val="10"/>
        <rFont val="Times New Roman"/>
        <family val="1"/>
        <charset val="162"/>
      </rPr>
      <t>N</t>
    </r>
    <r>
      <rPr>
        <sz val="10"/>
        <rFont val="Times New Roman"/>
        <family val="1"/>
        <charset val="162"/>
      </rPr>
      <t>Konnektör</t>
    </r>
    <r>
      <rPr>
        <sz val="10"/>
        <rFont val="Times New Roman"/>
        <family val="1"/>
        <charset val="162"/>
      </rPr>
      <t>Dişi</t>
    </r>
    <r>
      <rPr>
        <sz val="10"/>
        <rFont val="Times New Roman"/>
        <family val="1"/>
        <charset val="162"/>
      </rPr>
      <t>-</t>
    </r>
    <r>
      <rPr>
        <sz val="10"/>
        <rFont val="Times New Roman"/>
        <family val="1"/>
        <charset val="162"/>
      </rPr>
      <t>Dişi</t>
    </r>
  </si>
  <si>
    <r>
      <rPr>
        <sz val="10"/>
        <rFont val="Times New Roman"/>
        <family val="1"/>
        <charset val="162"/>
      </rPr>
      <t>MJ8-POE-A</t>
    </r>
  </si>
  <si>
    <r>
      <rPr>
        <sz val="10"/>
        <rFont val="Times New Roman"/>
        <family val="1"/>
        <charset val="162"/>
      </rPr>
      <t>POE-A</t>
    </r>
    <r>
      <rPr>
        <sz val="10"/>
        <rFont val="Times New Roman"/>
        <family val="1"/>
        <charset val="162"/>
      </rPr>
      <t>için</t>
    </r>
    <r>
      <rPr>
        <sz val="10"/>
        <rFont val="Times New Roman"/>
        <family val="1"/>
        <charset val="162"/>
      </rPr>
      <t>RJ45</t>
    </r>
    <r>
      <rPr>
        <sz val="10"/>
        <rFont val="Times New Roman"/>
        <family val="1"/>
        <charset val="162"/>
      </rPr>
      <t>Yıldırım</t>
    </r>
    <r>
      <rPr>
        <sz val="10"/>
        <rFont val="Times New Roman"/>
        <family val="1"/>
        <charset val="162"/>
      </rPr>
      <t>Koruma</t>
    </r>
    <r>
      <rPr>
        <sz val="10"/>
        <rFont val="Times New Roman"/>
        <family val="1"/>
        <charset val="162"/>
      </rPr>
      <t>-</t>
    </r>
    <r>
      <rPr>
        <sz val="10"/>
        <rFont val="Times New Roman"/>
        <family val="1"/>
        <charset val="162"/>
      </rPr>
      <t>Vmax;</t>
    </r>
    <r>
      <rPr>
        <sz val="10"/>
        <rFont val="Times New Roman"/>
        <family val="1"/>
        <charset val="162"/>
      </rPr>
      <t>60VDC</t>
    </r>
  </si>
  <si>
    <r>
      <rPr>
        <sz val="10"/>
        <rFont val="Times New Roman"/>
        <family val="1"/>
        <charset val="162"/>
      </rPr>
      <t>MJ8-POE-B</t>
    </r>
  </si>
  <si>
    <r>
      <rPr>
        <sz val="10"/>
        <rFont val="Times New Roman"/>
        <family val="1"/>
        <charset val="162"/>
      </rPr>
      <t>POE-B</t>
    </r>
    <r>
      <rPr>
        <sz val="10"/>
        <rFont val="Times New Roman"/>
        <family val="1"/>
        <charset val="162"/>
      </rPr>
      <t>için</t>
    </r>
    <r>
      <rPr>
        <sz val="10"/>
        <rFont val="Times New Roman"/>
        <family val="1"/>
        <charset val="162"/>
      </rPr>
      <t>RJ45</t>
    </r>
    <r>
      <rPr>
        <sz val="10"/>
        <rFont val="Times New Roman"/>
        <family val="1"/>
        <charset val="162"/>
      </rPr>
      <t>Yıldırım</t>
    </r>
    <r>
      <rPr>
        <sz val="10"/>
        <rFont val="Times New Roman"/>
        <family val="1"/>
        <charset val="162"/>
      </rPr>
      <t>Koruma</t>
    </r>
    <r>
      <rPr>
        <sz val="10"/>
        <rFont val="Times New Roman"/>
        <family val="1"/>
        <charset val="162"/>
      </rPr>
      <t>-</t>
    </r>
    <r>
      <rPr>
        <sz val="10"/>
        <rFont val="Times New Roman"/>
        <family val="1"/>
        <charset val="162"/>
      </rPr>
      <t>Vmax;</t>
    </r>
    <r>
      <rPr>
        <sz val="10"/>
        <rFont val="Times New Roman"/>
        <family val="1"/>
        <charset val="162"/>
      </rPr>
      <t>7,5VDC</t>
    </r>
    <r>
      <rPr>
        <sz val="10"/>
        <rFont val="Times New Roman"/>
        <family val="1"/>
        <charset val="162"/>
      </rPr>
      <t>-</t>
    </r>
    <r>
      <rPr>
        <sz val="10"/>
        <rFont val="Times New Roman"/>
        <family val="1"/>
        <charset val="162"/>
      </rPr>
      <t>60VDC</t>
    </r>
  </si>
  <si>
    <r>
      <rPr>
        <sz val="10"/>
        <rFont val="Times New Roman"/>
        <family val="1"/>
        <charset val="162"/>
      </rPr>
      <t>CX06-B/FM</t>
    </r>
  </si>
  <si>
    <r>
      <rPr>
        <sz val="10"/>
        <rFont val="Times New Roman"/>
        <family val="1"/>
        <charset val="162"/>
      </rPr>
      <t>Video</t>
    </r>
    <r>
      <rPr>
        <sz val="10"/>
        <rFont val="Times New Roman"/>
        <family val="1"/>
        <charset val="162"/>
      </rPr>
      <t>Aktarım</t>
    </r>
    <r>
      <rPr>
        <sz val="10"/>
        <rFont val="Times New Roman"/>
        <family val="1"/>
        <charset val="162"/>
      </rPr>
      <t>İçin</t>
    </r>
    <r>
      <rPr>
        <sz val="10"/>
        <rFont val="Times New Roman"/>
        <family val="1"/>
        <charset val="162"/>
      </rPr>
      <t>Koaksiyonel</t>
    </r>
    <r>
      <rPr>
        <sz val="10"/>
        <rFont val="Times New Roman"/>
        <family val="1"/>
        <charset val="162"/>
      </rPr>
      <t xml:space="preserve"> Yıldırım</t>
    </r>
    <r>
      <rPr>
        <sz val="10"/>
        <rFont val="Times New Roman"/>
        <family val="1"/>
        <charset val="162"/>
      </rPr>
      <t>Koruma</t>
    </r>
  </si>
  <si>
    <r>
      <rPr>
        <sz val="10"/>
        <rFont val="Times New Roman"/>
        <family val="1"/>
        <charset val="162"/>
      </rPr>
      <t>DIN-E-C6</t>
    </r>
  </si>
  <si>
    <r>
      <rPr>
        <sz val="10"/>
        <rFont val="Times New Roman"/>
        <family val="1"/>
        <charset val="162"/>
      </rPr>
      <t>10Gbit</t>
    </r>
    <r>
      <rPr>
        <sz val="10"/>
        <rFont val="Times New Roman"/>
        <family val="1"/>
        <charset val="162"/>
      </rPr>
      <t>CAT6</t>
    </r>
    <r>
      <rPr>
        <sz val="10"/>
        <rFont val="Times New Roman"/>
        <family val="1"/>
        <charset val="162"/>
      </rPr>
      <t>-</t>
    </r>
    <r>
      <rPr>
        <sz val="10"/>
        <rFont val="Times New Roman"/>
        <family val="1"/>
        <charset val="162"/>
      </rPr>
      <t>DIN</t>
    </r>
    <r>
      <rPr>
        <sz val="10"/>
        <rFont val="Times New Roman"/>
        <family val="1"/>
        <charset val="162"/>
      </rPr>
      <t>MODÜL</t>
    </r>
    <r>
      <rPr>
        <sz val="10"/>
        <rFont val="Times New Roman"/>
        <family val="1"/>
        <charset val="162"/>
      </rPr>
      <t>-</t>
    </r>
    <r>
      <rPr>
        <sz val="10"/>
        <rFont val="Times New Roman"/>
        <family val="1"/>
        <charset val="162"/>
      </rPr>
      <t>RJ45</t>
    </r>
    <r>
      <rPr>
        <sz val="10"/>
        <rFont val="Times New Roman"/>
        <family val="1"/>
        <charset val="162"/>
      </rPr>
      <t>Dişi</t>
    </r>
    <r>
      <rPr>
        <sz val="10"/>
        <rFont val="Times New Roman"/>
        <family val="1"/>
        <charset val="162"/>
      </rPr>
      <t>/</t>
    </r>
    <r>
      <rPr>
        <sz val="10"/>
        <rFont val="Times New Roman"/>
        <family val="1"/>
        <charset val="162"/>
      </rPr>
      <t>Dişi</t>
    </r>
  </si>
  <si>
    <r>
      <rPr>
        <sz val="10"/>
        <rFont val="Times New Roman"/>
        <family val="1"/>
        <charset val="162"/>
      </rPr>
      <t>DIN-BNC</t>
    </r>
  </si>
  <si>
    <r>
      <rPr>
        <sz val="10"/>
        <rFont val="Times New Roman"/>
        <family val="1"/>
        <charset val="162"/>
      </rPr>
      <t>CCTV</t>
    </r>
    <r>
      <rPr>
        <sz val="10"/>
        <rFont val="Times New Roman"/>
        <family val="1"/>
        <charset val="162"/>
      </rPr>
      <t>Sistem</t>
    </r>
    <r>
      <rPr>
        <sz val="10"/>
        <rFont val="Times New Roman"/>
        <family val="1"/>
        <charset val="162"/>
      </rPr>
      <t>-</t>
    </r>
    <r>
      <rPr>
        <sz val="10"/>
        <rFont val="Times New Roman"/>
        <family val="1"/>
        <charset val="162"/>
      </rPr>
      <t>BNC</t>
    </r>
    <r>
      <rPr>
        <sz val="10"/>
        <rFont val="Times New Roman"/>
        <family val="1"/>
        <charset val="162"/>
      </rPr>
      <t>Dişi</t>
    </r>
    <r>
      <rPr>
        <sz val="10"/>
        <rFont val="Times New Roman"/>
        <family val="1"/>
        <charset val="162"/>
      </rPr>
      <t>/</t>
    </r>
    <r>
      <rPr>
        <sz val="10"/>
        <rFont val="Times New Roman"/>
        <family val="1"/>
        <charset val="162"/>
      </rPr>
      <t>Dişi</t>
    </r>
  </si>
  <si>
    <r>
      <rPr>
        <sz val="10"/>
        <rFont val="Times New Roman"/>
        <family val="1"/>
        <charset val="162"/>
      </rPr>
      <t>BPLC</t>
    </r>
  </si>
  <si>
    <r>
      <rPr>
        <sz val="10"/>
        <rFont val="Times New Roman"/>
        <family val="1"/>
        <charset val="162"/>
      </rPr>
      <t>P8AX09-SMA/MF</t>
    </r>
  </si>
  <si>
    <r>
      <rPr>
        <sz val="10"/>
        <rFont val="Times New Roman"/>
        <family val="1"/>
        <charset val="162"/>
      </rPr>
      <t>4</t>
    </r>
    <r>
      <rPr>
        <sz val="10"/>
        <rFont val="Times New Roman"/>
        <family val="1"/>
        <charset val="162"/>
      </rPr>
      <t>GHz</t>
    </r>
    <r>
      <rPr>
        <sz val="10"/>
        <rFont val="Times New Roman"/>
        <family val="1"/>
        <charset val="162"/>
      </rPr>
      <t>RF</t>
    </r>
    <r>
      <rPr>
        <sz val="10"/>
        <rFont val="Times New Roman"/>
        <family val="1"/>
        <charset val="162"/>
      </rPr>
      <t>Koaksiyonel</t>
    </r>
    <r>
      <rPr>
        <sz val="10"/>
        <rFont val="Times New Roman"/>
        <family val="1"/>
        <charset val="162"/>
      </rPr>
      <t>Koruma</t>
    </r>
    <r>
      <rPr>
        <sz val="10"/>
        <rFont val="Times New Roman"/>
        <family val="1"/>
        <charset val="162"/>
      </rPr>
      <t>-</t>
    </r>
    <r>
      <rPr>
        <sz val="10"/>
        <rFont val="Times New Roman"/>
        <family val="1"/>
        <charset val="162"/>
      </rPr>
      <t>SMA</t>
    </r>
    <r>
      <rPr>
        <sz val="10"/>
        <rFont val="Times New Roman"/>
        <family val="1"/>
        <charset val="162"/>
      </rPr>
      <t>konnektör</t>
    </r>
    <r>
      <rPr>
        <sz val="10"/>
        <rFont val="Times New Roman"/>
        <family val="1"/>
        <charset val="162"/>
      </rPr>
      <t>(Dişi-Erkek)</t>
    </r>
  </si>
  <si>
    <r>
      <rPr>
        <sz val="10"/>
        <rFont val="Times New Roman"/>
        <family val="1"/>
        <charset val="162"/>
      </rPr>
      <t>P8AX09-B/MF</t>
    </r>
  </si>
  <si>
    <r>
      <rPr>
        <sz val="10"/>
        <rFont val="Times New Roman"/>
        <family val="1"/>
        <charset val="162"/>
      </rPr>
      <t>4</t>
    </r>
    <r>
      <rPr>
        <sz val="10"/>
        <rFont val="Times New Roman"/>
        <family val="1"/>
        <charset val="162"/>
      </rPr>
      <t>GHz</t>
    </r>
    <r>
      <rPr>
        <sz val="10"/>
        <rFont val="Times New Roman"/>
        <family val="1"/>
        <charset val="162"/>
      </rPr>
      <t>RF</t>
    </r>
    <r>
      <rPr>
        <sz val="10"/>
        <rFont val="Times New Roman"/>
        <family val="1"/>
        <charset val="162"/>
      </rPr>
      <t>Koaksiyonel</t>
    </r>
    <r>
      <rPr>
        <sz val="10"/>
        <rFont val="Times New Roman"/>
        <family val="1"/>
        <charset val="162"/>
      </rPr>
      <t>Koruma</t>
    </r>
    <r>
      <rPr>
        <sz val="10"/>
        <rFont val="Times New Roman"/>
        <family val="1"/>
        <charset val="162"/>
      </rPr>
      <t>-</t>
    </r>
    <r>
      <rPr>
        <sz val="10"/>
        <rFont val="Times New Roman"/>
        <family val="1"/>
        <charset val="162"/>
      </rPr>
      <t>BNC</t>
    </r>
    <r>
      <rPr>
        <sz val="10"/>
        <rFont val="Times New Roman"/>
        <family val="1"/>
        <charset val="162"/>
      </rPr>
      <t>konnektör</t>
    </r>
    <r>
      <rPr>
        <sz val="10"/>
        <rFont val="Times New Roman"/>
        <family val="1"/>
        <charset val="162"/>
      </rPr>
      <t>(Dişi-Erkek)</t>
    </r>
  </si>
  <si>
    <r>
      <rPr>
        <sz val="10"/>
        <rFont val="Times New Roman"/>
        <family val="1"/>
        <charset val="162"/>
      </rPr>
      <t>SGP40</t>
    </r>
  </si>
  <si>
    <r>
      <rPr>
        <sz val="10"/>
        <rFont val="Times New Roman"/>
        <family val="1"/>
        <charset val="162"/>
      </rPr>
      <t>Spark</t>
    </r>
    <r>
      <rPr>
        <sz val="10"/>
        <rFont val="Times New Roman"/>
        <family val="1"/>
        <charset val="162"/>
      </rPr>
      <t>Gap</t>
    </r>
    <r>
      <rPr>
        <sz val="10"/>
        <rFont val="Times New Roman"/>
        <family val="1"/>
        <charset val="162"/>
      </rPr>
      <t>-</t>
    </r>
    <r>
      <rPr>
        <sz val="10"/>
        <rFont val="Times New Roman"/>
        <family val="1"/>
        <charset val="162"/>
      </rPr>
      <t>Dahili&amp;Harici</t>
    </r>
    <r>
      <rPr>
        <sz val="10"/>
        <rFont val="Times New Roman"/>
        <family val="1"/>
        <charset val="162"/>
      </rPr>
      <t>Uygulama</t>
    </r>
    <r>
      <rPr>
        <sz val="10"/>
        <rFont val="Times New Roman"/>
        <family val="1"/>
        <charset val="162"/>
      </rPr>
      <t>(IP54)</t>
    </r>
    <r>
      <rPr>
        <sz val="10"/>
        <rFont val="Times New Roman"/>
        <family val="1"/>
        <charset val="162"/>
      </rPr>
      <t>-</t>
    </r>
    <r>
      <rPr>
        <sz val="10"/>
        <rFont val="Times New Roman"/>
        <family val="1"/>
        <charset val="162"/>
      </rPr>
      <t>Imax;</t>
    </r>
    <r>
      <rPr>
        <sz val="10"/>
        <rFont val="Times New Roman"/>
        <family val="1"/>
        <charset val="162"/>
      </rPr>
      <t>40kA</t>
    </r>
  </si>
  <si>
    <r>
      <rPr>
        <sz val="10"/>
        <rFont val="Times New Roman"/>
        <family val="1"/>
        <charset val="162"/>
      </rPr>
      <t>SGP70</t>
    </r>
  </si>
  <si>
    <r>
      <rPr>
        <sz val="10"/>
        <rFont val="Times New Roman"/>
        <family val="1"/>
        <charset val="162"/>
      </rPr>
      <t>Spark</t>
    </r>
    <r>
      <rPr>
        <sz val="10"/>
        <rFont val="Times New Roman"/>
        <family val="1"/>
        <charset val="162"/>
      </rPr>
      <t>Gap</t>
    </r>
    <r>
      <rPr>
        <sz val="10"/>
        <rFont val="Times New Roman"/>
        <family val="1"/>
        <charset val="162"/>
      </rPr>
      <t>-</t>
    </r>
    <r>
      <rPr>
        <sz val="10"/>
        <rFont val="Times New Roman"/>
        <family val="1"/>
        <charset val="162"/>
      </rPr>
      <t>Dahili&amp;Harici</t>
    </r>
    <r>
      <rPr>
        <sz val="10"/>
        <rFont val="Times New Roman"/>
        <family val="1"/>
        <charset val="162"/>
      </rPr>
      <t>Uygulama</t>
    </r>
    <r>
      <rPr>
        <sz val="10"/>
        <rFont val="Times New Roman"/>
        <family val="1"/>
        <charset val="162"/>
      </rPr>
      <t>(IP54)</t>
    </r>
    <r>
      <rPr>
        <sz val="10"/>
        <rFont val="Times New Roman"/>
        <family val="1"/>
        <charset val="162"/>
      </rPr>
      <t>-</t>
    </r>
    <r>
      <rPr>
        <sz val="10"/>
        <rFont val="Times New Roman"/>
        <family val="1"/>
        <charset val="162"/>
      </rPr>
      <t>Imax;</t>
    </r>
    <r>
      <rPr>
        <sz val="10"/>
        <rFont val="Times New Roman"/>
        <family val="1"/>
        <charset val="162"/>
      </rPr>
      <t>70kA</t>
    </r>
  </si>
  <si>
    <r>
      <rPr>
        <sz val="10"/>
        <rFont val="Times New Roman"/>
        <family val="1"/>
        <charset val="162"/>
      </rPr>
      <t>CF01</t>
    </r>
  </si>
  <si>
    <r>
      <rPr>
        <sz val="10"/>
        <rFont val="Times New Roman"/>
        <family val="1"/>
        <charset val="162"/>
      </rPr>
      <t>Yıldırım</t>
    </r>
    <r>
      <rPr>
        <sz val="10"/>
        <rFont val="Times New Roman"/>
        <family val="1"/>
        <charset val="162"/>
      </rPr>
      <t>Darbe</t>
    </r>
    <r>
      <rPr>
        <sz val="10"/>
        <rFont val="Times New Roman"/>
        <family val="1"/>
        <charset val="162"/>
      </rPr>
      <t>Sayacı</t>
    </r>
    <r>
      <rPr>
        <sz val="10"/>
        <rFont val="Times New Roman"/>
        <family val="1"/>
        <charset val="162"/>
      </rPr>
      <t>/</t>
    </r>
    <r>
      <rPr>
        <sz val="10"/>
        <rFont val="Times New Roman"/>
        <family val="1"/>
        <charset val="162"/>
      </rPr>
      <t>Dış</t>
    </r>
    <r>
      <rPr>
        <sz val="10"/>
        <rFont val="Times New Roman"/>
        <family val="1"/>
        <charset val="162"/>
      </rPr>
      <t>veya</t>
    </r>
    <r>
      <rPr>
        <sz val="10"/>
        <rFont val="Times New Roman"/>
        <family val="1"/>
        <charset val="162"/>
      </rPr>
      <t>İç</t>
    </r>
    <r>
      <rPr>
        <sz val="10"/>
        <rFont val="Times New Roman"/>
        <family val="1"/>
        <charset val="162"/>
      </rPr>
      <t>Yıldırımlık</t>
    </r>
    <r>
      <rPr>
        <sz val="10"/>
        <rFont val="Times New Roman"/>
        <family val="1"/>
        <charset val="162"/>
      </rPr>
      <t>Sistem</t>
    </r>
    <r>
      <rPr>
        <sz val="10"/>
        <rFont val="Times New Roman"/>
        <family val="1"/>
        <charset val="162"/>
      </rPr>
      <t>İçin</t>
    </r>
  </si>
  <si>
    <r>
      <rPr>
        <sz val="10"/>
        <rFont val="Times New Roman"/>
        <family val="1"/>
        <charset val="162"/>
      </rPr>
      <t>VM230-DIN</t>
    </r>
  </si>
  <si>
    <r>
      <rPr>
        <sz val="10"/>
        <rFont val="Times New Roman"/>
        <family val="1"/>
        <charset val="162"/>
      </rPr>
      <t>Aşırı/Düşük</t>
    </r>
    <r>
      <rPr>
        <sz val="10"/>
        <rFont val="Times New Roman"/>
        <family val="1"/>
        <charset val="162"/>
      </rPr>
      <t>AC</t>
    </r>
    <r>
      <rPr>
        <sz val="10"/>
        <rFont val="Times New Roman"/>
        <family val="1"/>
        <charset val="162"/>
      </rPr>
      <t>Gerilim</t>
    </r>
    <r>
      <rPr>
        <sz val="10"/>
        <rFont val="Times New Roman"/>
        <family val="1"/>
        <charset val="162"/>
      </rPr>
      <t>İzleme</t>
    </r>
    <r>
      <rPr>
        <sz val="10"/>
        <rFont val="Times New Roman"/>
        <family val="1"/>
        <charset val="162"/>
      </rPr>
      <t>Rölesi</t>
    </r>
    <r>
      <rPr>
        <sz val="10"/>
        <rFont val="Times New Roman"/>
        <family val="1"/>
        <charset val="162"/>
      </rPr>
      <t>-</t>
    </r>
    <r>
      <rPr>
        <sz val="10"/>
        <rFont val="Times New Roman"/>
        <family val="1"/>
        <charset val="162"/>
      </rPr>
      <t>195V/270V</t>
    </r>
    <r>
      <rPr>
        <sz val="10"/>
        <rFont val="Times New Roman"/>
        <family val="1"/>
        <charset val="162"/>
      </rPr>
      <t>AC</t>
    </r>
    <r>
      <rPr>
        <sz val="10"/>
        <rFont val="Times New Roman"/>
        <family val="1"/>
        <charset val="162"/>
      </rPr>
      <t>Aralık</t>
    </r>
    <r>
      <rPr>
        <sz val="10"/>
        <rFont val="Times New Roman"/>
        <family val="1"/>
        <charset val="162"/>
      </rPr>
      <t>Çalışma</t>
    </r>
  </si>
  <si>
    <r>
      <rPr>
        <sz val="10"/>
        <rFont val="Times New Roman"/>
        <family val="1"/>
        <charset val="162"/>
      </rPr>
      <t>DMS240-75DC</t>
    </r>
  </si>
  <si>
    <r>
      <rPr>
        <sz val="10"/>
        <rFont val="Times New Roman"/>
        <family val="1"/>
        <charset val="162"/>
      </rPr>
      <t>DS240-75DC</t>
    </r>
    <r>
      <rPr>
        <sz val="10"/>
        <rFont val="Times New Roman"/>
        <family val="1"/>
        <charset val="162"/>
      </rPr>
      <t>için</t>
    </r>
    <r>
      <rPr>
        <sz val="10"/>
        <rFont val="Times New Roman"/>
        <family val="1"/>
        <charset val="162"/>
      </rPr>
      <t>Yedek</t>
    </r>
    <r>
      <rPr>
        <sz val="10"/>
        <rFont val="Times New Roman"/>
        <family val="1"/>
        <charset val="162"/>
      </rPr>
      <t>Ünite</t>
    </r>
  </si>
  <si>
    <r>
      <rPr>
        <sz val="10"/>
        <rFont val="Times New Roman"/>
        <family val="1"/>
        <charset val="162"/>
      </rPr>
      <t>TİP</t>
    </r>
    <r>
      <rPr>
        <sz val="10"/>
        <rFont val="Times New Roman"/>
        <family val="1"/>
        <charset val="162"/>
      </rPr>
      <t>2</t>
    </r>
    <r>
      <rPr>
        <sz val="10"/>
        <rFont val="Times New Roman"/>
        <family val="1"/>
        <charset val="162"/>
      </rPr>
      <t>veya</t>
    </r>
    <r>
      <rPr>
        <sz val="10"/>
        <rFont val="Times New Roman"/>
        <family val="1"/>
        <charset val="162"/>
      </rPr>
      <t>3</t>
    </r>
    <r>
      <rPr>
        <sz val="10"/>
        <rFont val="Times New Roman"/>
        <family val="1"/>
        <charset val="162"/>
      </rPr>
      <t>-</t>
    </r>
    <r>
      <rPr>
        <sz val="10"/>
        <rFont val="Times New Roman"/>
        <family val="1"/>
        <charset val="162"/>
      </rPr>
      <t>LED</t>
    </r>
    <r>
      <rPr>
        <sz val="10"/>
        <rFont val="Times New Roman"/>
        <family val="1"/>
        <charset val="162"/>
      </rPr>
      <t>Koruma</t>
    </r>
    <r>
      <rPr>
        <sz val="10"/>
        <rFont val="Times New Roman"/>
        <family val="1"/>
        <charset val="162"/>
      </rPr>
      <t>-</t>
    </r>
    <r>
      <rPr>
        <sz val="10"/>
        <rFont val="Times New Roman"/>
        <family val="1"/>
        <charset val="162"/>
      </rPr>
      <t>Vmax;</t>
    </r>
    <r>
      <rPr>
        <sz val="10"/>
        <rFont val="Times New Roman"/>
        <family val="1"/>
        <charset val="162"/>
      </rPr>
      <t>320VAC</t>
    </r>
  </si>
  <si>
    <r>
      <rPr>
        <sz val="10"/>
        <rFont val="Times New Roman"/>
        <family val="1"/>
        <charset val="162"/>
      </rPr>
      <t>Konnektörler</t>
    </r>
  </si>
  <si>
    <t>Kablo Kesiti (mm²)</t>
  </si>
  <si>
    <r>
      <rPr>
        <sz val="10"/>
        <rFont val="Times New Roman"/>
        <family val="1"/>
        <charset val="162"/>
      </rPr>
      <t>92.931.3053.1</t>
    </r>
  </si>
  <si>
    <r>
      <rPr>
        <sz val="10"/>
        <rFont val="Times New Roman"/>
        <family val="1"/>
        <charset val="162"/>
      </rPr>
      <t>3</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N,PE,L</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</si>
  <si>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0,75-2,5</t>
    </r>
  </si>
  <si>
    <r>
      <rPr>
        <sz val="10"/>
        <rFont val="Times New Roman"/>
        <family val="1"/>
        <charset val="162"/>
      </rPr>
      <t>2,31</t>
    </r>
  </si>
  <si>
    <r>
      <rPr>
        <sz val="10"/>
        <rFont val="Times New Roman"/>
        <family val="1"/>
        <charset val="162"/>
      </rPr>
      <t>92.931.3053.0</t>
    </r>
  </si>
  <si>
    <r>
      <rPr>
        <sz val="10"/>
        <rFont val="Times New Roman"/>
        <family val="1"/>
        <charset val="162"/>
      </rPr>
      <t>3</t>
    </r>
    <r>
      <rPr>
        <sz val="10"/>
        <rFont val="Times New Roman"/>
        <family val="1"/>
        <charset val="162"/>
      </rPr>
      <t xml:space="preserve"> Kutuplu</t>
    </r>
    <r>
      <rPr>
        <sz val="10"/>
        <rFont val="Times New Roman"/>
        <family val="1"/>
        <charset val="162"/>
      </rPr>
      <t xml:space="preserve"> Beyaz</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N,PE,L</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</si>
  <si>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92.933.0053.1</t>
    </r>
  </si>
  <si>
    <r>
      <rPr>
        <sz val="10"/>
        <rFont val="Times New Roman"/>
        <family val="1"/>
        <charset val="162"/>
      </rPr>
      <t>3</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N,PE,L</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</si>
  <si>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1,5</t>
    </r>
    <r>
      <rPr>
        <sz val="10"/>
        <rFont val="Times New Roman"/>
        <family val="1"/>
        <charset val="162"/>
      </rPr>
      <t xml:space="preserve"> -</t>
    </r>
    <r>
      <rPr>
        <sz val="10"/>
        <rFont val="Times New Roman"/>
        <family val="1"/>
        <charset val="162"/>
      </rPr>
      <t xml:space="preserve"> 2,5</t>
    </r>
  </si>
  <si>
    <r>
      <rPr>
        <sz val="10"/>
        <rFont val="Times New Roman"/>
        <family val="1"/>
        <charset val="162"/>
      </rPr>
      <t>3,04</t>
    </r>
  </si>
  <si>
    <r>
      <rPr>
        <sz val="10"/>
        <rFont val="Times New Roman"/>
        <family val="1"/>
        <charset val="162"/>
      </rPr>
      <t>92.933.0053.0</t>
    </r>
  </si>
  <si>
    <r>
      <rPr>
        <sz val="10"/>
        <rFont val="Times New Roman"/>
        <family val="1"/>
        <charset val="162"/>
      </rPr>
      <t>3</t>
    </r>
    <r>
      <rPr>
        <sz val="10"/>
        <rFont val="Times New Roman"/>
        <family val="1"/>
        <charset val="162"/>
      </rPr>
      <t xml:space="preserve"> Kutuplu</t>
    </r>
    <r>
      <rPr>
        <sz val="10"/>
        <rFont val="Times New Roman"/>
        <family val="1"/>
        <charset val="162"/>
      </rPr>
      <t xml:space="preserve"> Beyaz</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N,PE,L</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</si>
  <si>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92.932.3053.1</t>
    </r>
  </si>
  <si>
    <r>
      <rPr>
        <sz val="10"/>
        <rFont val="Times New Roman"/>
        <family val="1"/>
        <charset val="162"/>
      </rPr>
      <t>3</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Erkek</t>
    </r>
    <r>
      <rPr>
        <sz val="10"/>
        <rFont val="Times New Roman"/>
        <family val="1"/>
        <charset val="162"/>
      </rPr>
      <t xml:space="preserve"> Konnektör</t>
    </r>
    <r>
      <rPr>
        <sz val="10"/>
        <rFont val="Times New Roman"/>
        <family val="1"/>
        <charset val="162"/>
      </rPr>
      <t xml:space="preserve"> N,PE,L</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</si>
  <si>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1,99</t>
    </r>
  </si>
  <si>
    <r>
      <rPr>
        <sz val="10"/>
        <rFont val="Times New Roman"/>
        <family val="1"/>
        <charset val="162"/>
      </rPr>
      <t>92.932.3053.0</t>
    </r>
  </si>
  <si>
    <r>
      <rPr>
        <sz val="10"/>
        <rFont val="Times New Roman"/>
        <family val="1"/>
        <charset val="162"/>
      </rPr>
      <t>3</t>
    </r>
    <r>
      <rPr>
        <sz val="10"/>
        <rFont val="Times New Roman"/>
        <family val="1"/>
        <charset val="162"/>
      </rPr>
      <t xml:space="preserve"> Kutuplu</t>
    </r>
    <r>
      <rPr>
        <sz val="10"/>
        <rFont val="Times New Roman"/>
        <family val="1"/>
        <charset val="162"/>
      </rPr>
      <t xml:space="preserve"> Beyaz</t>
    </r>
    <r>
      <rPr>
        <sz val="10"/>
        <rFont val="Times New Roman"/>
        <family val="1"/>
        <charset val="162"/>
      </rPr>
      <t xml:space="preserve"> Erkek</t>
    </r>
    <r>
      <rPr>
        <sz val="10"/>
        <rFont val="Times New Roman"/>
        <family val="1"/>
        <charset val="162"/>
      </rPr>
      <t xml:space="preserve"> Konnektör</t>
    </r>
    <r>
      <rPr>
        <sz val="10"/>
        <rFont val="Times New Roman"/>
        <family val="1"/>
        <charset val="162"/>
      </rPr>
      <t xml:space="preserve"> N,PE,L</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</si>
  <si>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92.934.0053.1</t>
    </r>
  </si>
  <si>
    <r>
      <rPr>
        <sz val="10"/>
        <rFont val="Times New Roman"/>
        <family val="1"/>
        <charset val="162"/>
      </rPr>
      <t>3</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Erkek</t>
    </r>
    <r>
      <rPr>
        <sz val="10"/>
        <rFont val="Times New Roman"/>
        <family val="1"/>
        <charset val="162"/>
      </rPr>
      <t xml:space="preserve"> Konnektör</t>
    </r>
    <r>
      <rPr>
        <sz val="10"/>
        <rFont val="Times New Roman"/>
        <family val="1"/>
        <charset val="162"/>
      </rPr>
      <t xml:space="preserve"> N,PE,L</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</si>
  <si>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2,96</t>
    </r>
  </si>
  <si>
    <r>
      <rPr>
        <sz val="10"/>
        <rFont val="Times New Roman"/>
        <family val="1"/>
        <charset val="162"/>
      </rPr>
      <t>92.934.0053.0</t>
    </r>
  </si>
  <si>
    <r>
      <rPr>
        <sz val="10"/>
        <rFont val="Times New Roman"/>
        <family val="1"/>
        <charset val="162"/>
      </rPr>
      <t>3</t>
    </r>
    <r>
      <rPr>
        <sz val="10"/>
        <rFont val="Times New Roman"/>
        <family val="1"/>
        <charset val="162"/>
      </rPr>
      <t xml:space="preserve"> Kutuplu</t>
    </r>
    <r>
      <rPr>
        <sz val="10"/>
        <rFont val="Times New Roman"/>
        <family val="1"/>
        <charset val="162"/>
      </rPr>
      <t xml:space="preserve"> Beyaz</t>
    </r>
    <r>
      <rPr>
        <sz val="10"/>
        <rFont val="Times New Roman"/>
        <family val="1"/>
        <charset val="162"/>
      </rPr>
      <t xml:space="preserve"> Erkek</t>
    </r>
    <r>
      <rPr>
        <sz val="10"/>
        <rFont val="Times New Roman"/>
        <family val="1"/>
        <charset val="162"/>
      </rPr>
      <t xml:space="preserve"> Konnektör</t>
    </r>
    <r>
      <rPr>
        <sz val="10"/>
        <rFont val="Times New Roman"/>
        <family val="1"/>
        <charset val="162"/>
      </rPr>
      <t xml:space="preserve"> N,PE,L</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</si>
  <si>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92.031.9658.1</t>
    </r>
  </si>
  <si>
    <r>
      <rPr>
        <sz val="10"/>
        <rFont val="Times New Roman"/>
        <family val="1"/>
        <charset val="162"/>
      </rPr>
      <t>3</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Dişi</t>
    </r>
    <r>
      <rPr>
        <sz val="10"/>
        <rFont val="Times New Roman"/>
        <family val="1"/>
        <charset val="162"/>
      </rPr>
      <t xml:space="preserve"> Ankastre</t>
    </r>
    <r>
      <rPr>
        <sz val="10"/>
        <rFont val="Times New Roman"/>
        <family val="1"/>
        <charset val="162"/>
      </rPr>
      <t xml:space="preserve">  Tip</t>
    </r>
    <r>
      <rPr>
        <sz val="10"/>
        <rFont val="Times New Roman"/>
        <family val="1"/>
        <charset val="162"/>
      </rPr>
      <t xml:space="preserve"> Konnektör</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</si>
  <si>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0,5-1,5</t>
    </r>
  </si>
  <si>
    <r>
      <rPr>
        <sz val="10"/>
        <rFont val="Times New Roman"/>
        <family val="1"/>
        <charset val="162"/>
      </rPr>
      <t>1,53</t>
    </r>
  </si>
  <si>
    <r>
      <rPr>
        <sz val="10"/>
        <rFont val="Times New Roman"/>
        <family val="1"/>
        <charset val="162"/>
      </rPr>
      <t>92.031.9658.0</t>
    </r>
  </si>
  <si>
    <r>
      <rPr>
        <sz val="10"/>
        <rFont val="Times New Roman"/>
        <family val="1"/>
        <charset val="162"/>
      </rPr>
      <t>3</t>
    </r>
    <r>
      <rPr>
        <sz val="10"/>
        <rFont val="Times New Roman"/>
        <family val="1"/>
        <charset val="162"/>
      </rPr>
      <t xml:space="preserve"> Kutuplu</t>
    </r>
    <r>
      <rPr>
        <sz val="10"/>
        <rFont val="Times New Roman"/>
        <family val="1"/>
        <charset val="162"/>
      </rPr>
      <t xml:space="preserve"> Beyaz</t>
    </r>
    <r>
      <rPr>
        <sz val="10"/>
        <rFont val="Times New Roman"/>
        <family val="1"/>
        <charset val="162"/>
      </rPr>
      <t xml:space="preserve"> Dişi</t>
    </r>
    <r>
      <rPr>
        <sz val="10"/>
        <rFont val="Times New Roman"/>
        <family val="1"/>
        <charset val="162"/>
      </rPr>
      <t xml:space="preserve"> Ankastre</t>
    </r>
    <r>
      <rPr>
        <sz val="10"/>
        <rFont val="Times New Roman"/>
        <family val="1"/>
        <charset val="162"/>
      </rPr>
      <t xml:space="preserve">  Tip</t>
    </r>
    <r>
      <rPr>
        <sz val="10"/>
        <rFont val="Times New Roman"/>
        <family val="1"/>
        <charset val="162"/>
      </rPr>
      <t xml:space="preserve"> Konnektör</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</si>
  <si>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92.031.7658.1</t>
    </r>
  </si>
  <si>
    <r>
      <rPr>
        <sz val="10"/>
        <rFont val="Times New Roman"/>
        <family val="1"/>
        <charset val="162"/>
      </rPr>
      <t>1,5-2,5</t>
    </r>
  </si>
  <si>
    <r>
      <rPr>
        <sz val="10"/>
        <rFont val="Times New Roman"/>
        <family val="1"/>
        <charset val="162"/>
      </rPr>
      <t>92.031.7658.0</t>
    </r>
  </si>
  <si>
    <r>
      <rPr>
        <sz val="10"/>
        <rFont val="Times New Roman"/>
        <family val="1"/>
        <charset val="162"/>
      </rPr>
      <t>92.032.9658.1</t>
    </r>
  </si>
  <si>
    <r>
      <rPr>
        <sz val="10"/>
        <rFont val="Times New Roman"/>
        <family val="1"/>
        <charset val="162"/>
      </rPr>
      <t>3</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Erkek</t>
    </r>
    <r>
      <rPr>
        <sz val="10"/>
        <rFont val="Times New Roman"/>
        <family val="1"/>
        <charset val="162"/>
      </rPr>
      <t xml:space="preserve"> Ankastre</t>
    </r>
    <r>
      <rPr>
        <sz val="10"/>
        <rFont val="Times New Roman"/>
        <family val="1"/>
        <charset val="162"/>
      </rPr>
      <t xml:space="preserve">  Tip</t>
    </r>
    <r>
      <rPr>
        <sz val="10"/>
        <rFont val="Times New Roman"/>
        <family val="1"/>
        <charset val="162"/>
      </rPr>
      <t xml:space="preserve"> Konnektör</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</si>
  <si>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1,42</t>
    </r>
  </si>
  <si>
    <r>
      <rPr>
        <sz val="10"/>
        <rFont val="Times New Roman"/>
        <family val="1"/>
        <charset val="162"/>
      </rPr>
      <t>92.032.9658.0</t>
    </r>
  </si>
  <si>
    <r>
      <rPr>
        <sz val="10"/>
        <rFont val="Times New Roman"/>
        <family val="1"/>
        <charset val="162"/>
      </rPr>
      <t>3</t>
    </r>
    <r>
      <rPr>
        <sz val="10"/>
        <rFont val="Times New Roman"/>
        <family val="1"/>
        <charset val="162"/>
      </rPr>
      <t xml:space="preserve"> Kutuplu</t>
    </r>
    <r>
      <rPr>
        <sz val="10"/>
        <rFont val="Times New Roman"/>
        <family val="1"/>
        <charset val="162"/>
      </rPr>
      <t xml:space="preserve"> Beyaz</t>
    </r>
    <r>
      <rPr>
        <sz val="10"/>
        <rFont val="Times New Roman"/>
        <family val="1"/>
        <charset val="162"/>
      </rPr>
      <t xml:space="preserve"> Erkek</t>
    </r>
    <r>
      <rPr>
        <sz val="10"/>
        <rFont val="Times New Roman"/>
        <family val="1"/>
        <charset val="162"/>
      </rPr>
      <t xml:space="preserve"> Ankastre</t>
    </r>
    <r>
      <rPr>
        <sz val="10"/>
        <rFont val="Times New Roman"/>
        <family val="1"/>
        <charset val="162"/>
      </rPr>
      <t xml:space="preserve">  Tip</t>
    </r>
    <r>
      <rPr>
        <sz val="10"/>
        <rFont val="Times New Roman"/>
        <family val="1"/>
        <charset val="162"/>
      </rPr>
      <t xml:space="preserve"> Konnektör</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</si>
  <si>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92.032.7658.1</t>
    </r>
  </si>
  <si>
    <r>
      <rPr>
        <sz val="10"/>
        <rFont val="Times New Roman"/>
        <family val="1"/>
        <charset val="162"/>
      </rPr>
      <t>92.032.7658.0</t>
    </r>
  </si>
  <si>
    <r>
      <rPr>
        <sz val="10"/>
        <rFont val="Times New Roman"/>
        <family val="1"/>
        <charset val="162"/>
      </rPr>
      <t>92.238.1000.1</t>
    </r>
  </si>
  <si>
    <r>
      <rPr>
        <sz val="10"/>
        <rFont val="Times New Roman"/>
        <family val="1"/>
        <charset val="162"/>
      </rPr>
      <t>3</t>
    </r>
    <r>
      <rPr>
        <sz val="10"/>
        <rFont val="Times New Roman"/>
        <family val="1"/>
        <charset val="162"/>
      </rPr>
      <t xml:space="preserve"> Kutuplu</t>
    </r>
    <r>
      <rPr>
        <sz val="10"/>
        <rFont val="Times New Roman"/>
        <family val="1"/>
        <charset val="162"/>
      </rPr>
      <t xml:space="preserve"> Dişi</t>
    </r>
    <r>
      <rPr>
        <sz val="10"/>
        <rFont val="Times New Roman"/>
        <family val="1"/>
        <charset val="162"/>
      </rPr>
      <t xml:space="preserve"> ve</t>
    </r>
    <r>
      <rPr>
        <sz val="10"/>
        <rFont val="Times New Roman"/>
        <family val="1"/>
        <charset val="162"/>
      </rPr>
      <t xml:space="preserve"> Erkek</t>
    </r>
    <r>
      <rPr>
        <sz val="10"/>
        <rFont val="Times New Roman"/>
        <family val="1"/>
        <charset val="162"/>
      </rPr>
      <t xml:space="preserve"> Soketli</t>
    </r>
    <r>
      <rPr>
        <sz val="10"/>
        <rFont val="Times New Roman"/>
        <family val="1"/>
        <charset val="162"/>
      </rPr>
      <t xml:space="preserve"> Konnektör,Siyah</t>
    </r>
    <r>
      <rPr>
        <sz val="10"/>
        <rFont val="Times New Roman"/>
        <family val="1"/>
        <charset val="162"/>
      </rPr>
      <t xml:space="preserve">  Renk</t>
    </r>
    <r>
      <rPr>
        <sz val="10"/>
        <rFont val="Times New Roman"/>
        <family val="1"/>
        <charset val="162"/>
      </rPr>
      <t xml:space="preserve"> Kablo</t>
    </r>
  </si>
  <si>
    <r>
      <rPr>
        <sz val="10"/>
        <rFont val="Times New Roman"/>
        <family val="1"/>
        <charset val="162"/>
      </rPr>
      <t>3*2,5</t>
    </r>
  </si>
  <si>
    <t>1 mt</t>
  </si>
  <si>
    <r>
      <rPr>
        <sz val="10"/>
        <rFont val="Times New Roman"/>
        <family val="1"/>
        <charset val="162"/>
      </rPr>
      <t>5,06</t>
    </r>
  </si>
  <si>
    <r>
      <rPr>
        <sz val="10"/>
        <rFont val="Times New Roman"/>
        <family val="1"/>
        <charset val="162"/>
      </rPr>
      <t>92.238.2000.1</t>
    </r>
  </si>
  <si>
    <t>2 mt</t>
  </si>
  <si>
    <r>
      <rPr>
        <sz val="10"/>
        <rFont val="Times New Roman"/>
        <family val="1"/>
        <charset val="162"/>
      </rPr>
      <t>6,39</t>
    </r>
  </si>
  <si>
    <r>
      <rPr>
        <sz val="10"/>
        <rFont val="Times New Roman"/>
        <family val="1"/>
        <charset val="162"/>
      </rPr>
      <t>92.238.3000.1</t>
    </r>
  </si>
  <si>
    <t>3 mt</t>
  </si>
  <si>
    <r>
      <rPr>
        <sz val="10"/>
        <rFont val="Times New Roman"/>
        <family val="1"/>
        <charset val="162"/>
      </rPr>
      <t>7,74</t>
    </r>
  </si>
  <si>
    <r>
      <rPr>
        <sz val="10"/>
        <rFont val="Times New Roman"/>
        <family val="1"/>
        <charset val="162"/>
      </rPr>
      <t>92.238.4000.1</t>
    </r>
  </si>
  <si>
    <t>4 mt</t>
  </si>
  <si>
    <r>
      <rPr>
        <sz val="10"/>
        <rFont val="Times New Roman"/>
        <family val="1"/>
        <charset val="162"/>
      </rPr>
      <t>9,07</t>
    </r>
  </si>
  <si>
    <r>
      <rPr>
        <sz val="10"/>
        <rFont val="Times New Roman"/>
        <family val="1"/>
        <charset val="162"/>
      </rPr>
      <t>92.238.5000.1</t>
    </r>
  </si>
  <si>
    <t>5 mt</t>
  </si>
  <si>
    <r>
      <rPr>
        <sz val="10"/>
        <rFont val="Times New Roman"/>
        <family val="1"/>
        <charset val="162"/>
      </rPr>
      <t>10,41</t>
    </r>
  </si>
  <si>
    <r>
      <rPr>
        <sz val="10"/>
        <rFont val="Times New Roman"/>
        <family val="1"/>
        <charset val="162"/>
      </rPr>
      <t>92.238.6000.1</t>
    </r>
  </si>
  <si>
    <t>6 mt</t>
  </si>
  <si>
    <r>
      <rPr>
        <sz val="10"/>
        <rFont val="Times New Roman"/>
        <family val="1"/>
        <charset val="162"/>
      </rPr>
      <t>11,66</t>
    </r>
  </si>
  <si>
    <r>
      <rPr>
        <sz val="10"/>
        <rFont val="Times New Roman"/>
        <family val="1"/>
        <charset val="162"/>
      </rPr>
      <t>92.238.7000.1</t>
    </r>
  </si>
  <si>
    <t>7 mt</t>
  </si>
  <si>
    <r>
      <rPr>
        <sz val="10"/>
        <rFont val="Times New Roman"/>
        <family val="1"/>
        <charset val="162"/>
      </rPr>
      <t>13,09</t>
    </r>
  </si>
  <si>
    <r>
      <rPr>
        <sz val="10"/>
        <rFont val="Times New Roman"/>
        <family val="1"/>
        <charset val="162"/>
      </rPr>
      <t>92.238.8000.1</t>
    </r>
  </si>
  <si>
    <t>8 mt</t>
  </si>
  <si>
    <r>
      <rPr>
        <sz val="10"/>
        <rFont val="Times New Roman"/>
        <family val="1"/>
        <charset val="162"/>
      </rPr>
      <t>14,43</t>
    </r>
  </si>
  <si>
    <r>
      <rPr>
        <sz val="10"/>
        <rFont val="Times New Roman"/>
        <family val="1"/>
        <charset val="162"/>
      </rPr>
      <t>Not.Kabloları</t>
    </r>
    <r>
      <rPr>
        <sz val="10"/>
        <rFont val="Times New Roman"/>
        <family val="1"/>
        <charset val="162"/>
      </rPr>
      <t xml:space="preserve"> Beyaz</t>
    </r>
    <r>
      <rPr>
        <sz val="10"/>
        <rFont val="Times New Roman"/>
        <family val="1"/>
        <charset val="162"/>
      </rPr>
      <t xml:space="preserve"> renk</t>
    </r>
    <r>
      <rPr>
        <sz val="10"/>
        <rFont val="Times New Roman"/>
        <family val="1"/>
        <charset val="162"/>
      </rPr>
      <t xml:space="preserve"> sipariş</t>
    </r>
    <r>
      <rPr>
        <sz val="10"/>
        <rFont val="Times New Roman"/>
        <family val="1"/>
        <charset val="162"/>
      </rPr>
      <t xml:space="preserve"> etmek</t>
    </r>
    <r>
      <rPr>
        <sz val="10"/>
        <rFont val="Times New Roman"/>
        <family val="1"/>
        <charset val="162"/>
      </rPr>
      <t xml:space="preserve"> isterseniz,</t>
    </r>
    <r>
      <rPr>
        <sz val="10"/>
        <rFont val="Times New Roman"/>
        <family val="1"/>
        <charset val="162"/>
      </rPr>
      <t xml:space="preserve"> sipariş</t>
    </r>
    <r>
      <rPr>
        <sz val="10"/>
        <rFont val="Times New Roman"/>
        <family val="1"/>
        <charset val="162"/>
      </rPr>
      <t xml:space="preserve"> numarasının</t>
    </r>
    <r>
      <rPr>
        <sz val="10"/>
        <rFont val="Times New Roman"/>
        <family val="1"/>
        <charset val="162"/>
      </rPr>
      <t xml:space="preserve"> en</t>
    </r>
    <r>
      <rPr>
        <sz val="10"/>
        <rFont val="Times New Roman"/>
        <family val="1"/>
        <charset val="162"/>
      </rPr>
      <t xml:space="preserve"> son</t>
    </r>
    <r>
      <rPr>
        <sz val="10"/>
        <rFont val="Times New Roman"/>
        <family val="1"/>
        <charset val="162"/>
      </rPr>
      <t xml:space="preserve"> rakamını</t>
    </r>
    <r>
      <rPr>
        <sz val="10"/>
        <rFont val="Times New Roman"/>
        <family val="1"/>
        <charset val="162"/>
      </rPr>
      <t xml:space="preserve"> 0</t>
    </r>
    <r>
      <rPr>
        <sz val="10"/>
        <rFont val="Times New Roman"/>
        <family val="1"/>
        <charset val="162"/>
      </rPr>
      <t xml:space="preserve"> yapmanız</t>
    </r>
    <r>
      <rPr>
        <sz val="10"/>
        <rFont val="Times New Roman"/>
        <family val="1"/>
        <charset val="162"/>
      </rPr>
      <t xml:space="preserve"> yeterli</t>
    </r>
    <r>
      <rPr>
        <sz val="10"/>
        <rFont val="Times New Roman"/>
        <family val="1"/>
        <charset val="162"/>
      </rPr>
      <t xml:space="preserve"> olacaktır.</t>
    </r>
  </si>
  <si>
    <r>
      <rPr>
        <sz val="10"/>
        <rFont val="Times New Roman"/>
        <family val="1"/>
        <charset val="162"/>
      </rPr>
      <t>92.238.1060.2</t>
    </r>
  </si>
  <si>
    <r>
      <rPr>
        <sz val="10"/>
        <rFont val="Times New Roman"/>
        <family val="1"/>
        <charset val="162"/>
      </rPr>
      <t>3</t>
    </r>
    <r>
      <rPr>
        <sz val="10"/>
        <rFont val="Times New Roman"/>
        <family val="1"/>
        <charset val="162"/>
      </rPr>
      <t xml:space="preserve"> Kutuplu</t>
    </r>
    <r>
      <rPr>
        <sz val="10"/>
        <rFont val="Times New Roman"/>
        <family val="1"/>
        <charset val="162"/>
      </rPr>
      <t xml:space="preserve"> Dişi</t>
    </r>
    <r>
      <rPr>
        <sz val="10"/>
        <rFont val="Times New Roman"/>
        <family val="1"/>
        <charset val="162"/>
      </rPr>
      <t xml:space="preserve"> ve</t>
    </r>
    <r>
      <rPr>
        <sz val="10"/>
        <rFont val="Times New Roman"/>
        <family val="1"/>
        <charset val="162"/>
      </rPr>
      <t xml:space="preserve"> Erkek</t>
    </r>
    <r>
      <rPr>
        <sz val="10"/>
        <rFont val="Times New Roman"/>
        <family val="1"/>
        <charset val="162"/>
      </rPr>
      <t xml:space="preserve"> Soketli</t>
    </r>
    <r>
      <rPr>
        <sz val="10"/>
        <rFont val="Times New Roman"/>
        <family val="1"/>
        <charset val="162"/>
      </rPr>
      <t xml:space="preserve"> Konnektör,Beyaz</t>
    </r>
    <r>
      <rPr>
        <sz val="10"/>
        <rFont val="Times New Roman"/>
        <family val="1"/>
        <charset val="162"/>
      </rPr>
      <t xml:space="preserve">  Renk</t>
    </r>
    <r>
      <rPr>
        <sz val="10"/>
        <rFont val="Times New Roman"/>
        <family val="1"/>
        <charset val="162"/>
      </rPr>
      <t xml:space="preserve"> Halogen</t>
    </r>
    <r>
      <rPr>
        <sz val="10"/>
        <rFont val="Times New Roman"/>
        <family val="1"/>
        <charset val="162"/>
      </rPr>
      <t xml:space="preserve"> Free</t>
    </r>
    <r>
      <rPr>
        <sz val="10"/>
        <rFont val="Times New Roman"/>
        <family val="1"/>
        <charset val="162"/>
      </rPr>
      <t xml:space="preserve"> Kablo</t>
    </r>
  </si>
  <si>
    <r>
      <rPr>
        <sz val="10"/>
        <rFont val="Times New Roman"/>
        <family val="1"/>
        <charset val="162"/>
      </rPr>
      <t>5,63</t>
    </r>
  </si>
  <si>
    <r>
      <rPr>
        <sz val="10"/>
        <rFont val="Times New Roman"/>
        <family val="1"/>
        <charset val="162"/>
      </rPr>
      <t>92.238.2060.2</t>
    </r>
  </si>
  <si>
    <r>
      <rPr>
        <sz val="10"/>
        <rFont val="Times New Roman"/>
        <family val="1"/>
        <charset val="162"/>
      </rPr>
      <t>7,55</t>
    </r>
  </si>
  <si>
    <r>
      <rPr>
        <sz val="10"/>
        <rFont val="Times New Roman"/>
        <family val="1"/>
        <charset val="162"/>
      </rPr>
      <t>92.238.3060.2</t>
    </r>
  </si>
  <si>
    <r>
      <rPr>
        <sz val="10"/>
        <rFont val="Times New Roman"/>
        <family val="1"/>
        <charset val="162"/>
      </rPr>
      <t>9,46</t>
    </r>
  </si>
  <si>
    <r>
      <rPr>
        <sz val="10"/>
        <rFont val="Times New Roman"/>
        <family val="1"/>
        <charset val="162"/>
      </rPr>
      <t>92.238.4060.2</t>
    </r>
  </si>
  <si>
    <r>
      <rPr>
        <sz val="10"/>
        <rFont val="Times New Roman"/>
        <family val="1"/>
        <charset val="162"/>
      </rPr>
      <t>11,37</t>
    </r>
  </si>
  <si>
    <r>
      <rPr>
        <sz val="10"/>
        <rFont val="Times New Roman"/>
        <family val="1"/>
        <charset val="162"/>
      </rPr>
      <t>92.238.5060.2</t>
    </r>
  </si>
  <si>
    <r>
      <rPr>
        <sz val="10"/>
        <rFont val="Times New Roman"/>
        <family val="1"/>
        <charset val="162"/>
      </rPr>
      <t>13,28</t>
    </r>
  </si>
  <si>
    <r>
      <rPr>
        <sz val="10"/>
        <rFont val="Times New Roman"/>
        <family val="1"/>
        <charset val="162"/>
      </rPr>
      <t>92.238.6060.2</t>
    </r>
  </si>
  <si>
    <r>
      <rPr>
        <sz val="10"/>
        <rFont val="Times New Roman"/>
        <family val="1"/>
        <charset val="162"/>
      </rPr>
      <t>15,19</t>
    </r>
  </si>
  <si>
    <r>
      <rPr>
        <sz val="10"/>
        <rFont val="Times New Roman"/>
        <family val="1"/>
        <charset val="162"/>
      </rPr>
      <t>92.238.7060.2</t>
    </r>
  </si>
  <si>
    <r>
      <rPr>
        <sz val="10"/>
        <rFont val="Times New Roman"/>
        <family val="1"/>
        <charset val="162"/>
      </rPr>
      <t>17,11</t>
    </r>
  </si>
  <si>
    <r>
      <rPr>
        <sz val="10"/>
        <rFont val="Times New Roman"/>
        <family val="1"/>
        <charset val="162"/>
      </rPr>
      <t>92.238.8060.2</t>
    </r>
  </si>
  <si>
    <r>
      <rPr>
        <sz val="10"/>
        <rFont val="Times New Roman"/>
        <family val="1"/>
        <charset val="162"/>
      </rPr>
      <t>19,02</t>
    </r>
  </si>
  <si>
    <r>
      <rPr>
        <sz val="10"/>
        <rFont val="Times New Roman"/>
        <family val="1"/>
        <charset val="162"/>
      </rPr>
      <t>92.031.3258.0</t>
    </r>
  </si>
  <si>
    <r>
      <rPr>
        <sz val="10"/>
        <rFont val="Times New Roman"/>
        <family val="1"/>
        <charset val="162"/>
      </rPr>
      <t>GST</t>
    </r>
    <r>
      <rPr>
        <sz val="10"/>
        <rFont val="Times New Roman"/>
        <family val="1"/>
        <charset val="162"/>
      </rPr>
      <t xml:space="preserve"> 18i3</t>
    </r>
    <r>
      <rPr>
        <sz val="10"/>
        <rFont val="Times New Roman"/>
        <family val="1"/>
        <charset val="162"/>
      </rPr>
      <t xml:space="preserve">  Dişi</t>
    </r>
    <r>
      <rPr>
        <sz val="10"/>
        <rFont val="Times New Roman"/>
        <family val="1"/>
        <charset val="162"/>
      </rPr>
      <t xml:space="preserve"> Soket</t>
    </r>
  </si>
  <si>
    <r>
      <rPr>
        <sz val="10"/>
        <rFont val="Times New Roman"/>
        <family val="1"/>
        <charset val="162"/>
      </rPr>
      <t>0,95</t>
    </r>
  </si>
  <si>
    <r>
      <rPr>
        <sz val="10"/>
        <rFont val="Times New Roman"/>
        <family val="1"/>
        <charset val="162"/>
      </rPr>
      <t>92.032.3358.0</t>
    </r>
  </si>
  <si>
    <r>
      <rPr>
        <sz val="10"/>
        <rFont val="Times New Roman"/>
        <family val="1"/>
        <charset val="162"/>
      </rPr>
      <t>GST</t>
    </r>
    <r>
      <rPr>
        <sz val="10"/>
        <rFont val="Times New Roman"/>
        <family val="1"/>
        <charset val="162"/>
      </rPr>
      <t xml:space="preserve"> 18i3</t>
    </r>
    <r>
      <rPr>
        <sz val="10"/>
        <rFont val="Times New Roman"/>
        <family val="1"/>
        <charset val="162"/>
      </rPr>
      <t xml:space="preserve">  Erkek</t>
    </r>
    <r>
      <rPr>
        <sz val="10"/>
        <rFont val="Times New Roman"/>
        <family val="1"/>
        <charset val="162"/>
      </rPr>
      <t xml:space="preserve"> Soket</t>
    </r>
  </si>
  <si>
    <r>
      <rPr>
        <sz val="10"/>
        <rFont val="Times New Roman"/>
        <family val="1"/>
        <charset val="162"/>
      </rPr>
      <t>Z7.410.8550.0</t>
    </r>
  </si>
  <si>
    <r>
      <rPr>
        <sz val="10"/>
        <rFont val="Times New Roman"/>
        <family val="1"/>
        <charset val="162"/>
      </rPr>
      <t>Kilitli</t>
    </r>
    <r>
      <rPr>
        <sz val="10"/>
        <rFont val="Times New Roman"/>
        <family val="1"/>
        <charset val="162"/>
      </rPr>
      <t xml:space="preserve"> Dişi</t>
    </r>
    <r>
      <rPr>
        <sz val="10"/>
        <rFont val="Times New Roman"/>
        <family val="1"/>
        <charset val="162"/>
      </rPr>
      <t xml:space="preserve"> Soket</t>
    </r>
    <r>
      <rPr>
        <sz val="10"/>
        <rFont val="Times New Roman"/>
        <family val="1"/>
        <charset val="162"/>
      </rPr>
      <t xml:space="preserve"> Kapağı</t>
    </r>
  </si>
  <si>
    <r>
      <rPr>
        <sz val="10"/>
        <rFont val="Times New Roman"/>
        <family val="1"/>
        <charset val="162"/>
      </rPr>
      <t>Z7.410.8350.0</t>
    </r>
  </si>
  <si>
    <r>
      <rPr>
        <sz val="10"/>
        <rFont val="Times New Roman"/>
        <family val="1"/>
        <charset val="162"/>
      </rPr>
      <t>Kilitli</t>
    </r>
    <r>
      <rPr>
        <sz val="10"/>
        <rFont val="Times New Roman"/>
        <family val="1"/>
        <charset val="162"/>
      </rPr>
      <t xml:space="preserve"> Erkek</t>
    </r>
    <r>
      <rPr>
        <sz val="10"/>
        <rFont val="Times New Roman"/>
        <family val="1"/>
        <charset val="162"/>
      </rPr>
      <t xml:space="preserve"> Soket</t>
    </r>
    <r>
      <rPr>
        <sz val="10"/>
        <rFont val="Times New Roman"/>
        <family val="1"/>
        <charset val="162"/>
      </rPr>
      <t xml:space="preserve"> Kapağı</t>
    </r>
  </si>
  <si>
    <r>
      <rPr>
        <sz val="10"/>
        <rFont val="Times New Roman"/>
        <family val="1"/>
        <charset val="162"/>
      </rPr>
      <t>93.941.1958.0</t>
    </r>
  </si>
  <si>
    <r>
      <rPr>
        <sz val="10"/>
        <rFont val="Times New Roman"/>
        <family val="1"/>
        <charset val="162"/>
      </rPr>
      <t>ST</t>
    </r>
    <r>
      <rPr>
        <sz val="10"/>
        <rFont val="Times New Roman"/>
        <family val="1"/>
        <charset val="162"/>
      </rPr>
      <t xml:space="preserve"> 17/2</t>
    </r>
    <r>
      <rPr>
        <sz val="10"/>
        <rFont val="Times New Roman"/>
        <family val="1"/>
        <charset val="162"/>
      </rPr>
      <t xml:space="preserve"> Kapaklı</t>
    </r>
    <r>
      <rPr>
        <sz val="10"/>
        <rFont val="Times New Roman"/>
        <family val="1"/>
        <charset val="162"/>
      </rPr>
      <t xml:space="preserve"> Kilitli</t>
    </r>
    <r>
      <rPr>
        <sz val="10"/>
        <rFont val="Times New Roman"/>
        <family val="1"/>
        <charset val="162"/>
      </rPr>
      <t xml:space="preserve"> Dişi</t>
    </r>
    <r>
      <rPr>
        <sz val="10"/>
        <rFont val="Times New Roman"/>
        <family val="1"/>
        <charset val="162"/>
      </rPr>
      <t xml:space="preserve"> Soket</t>
    </r>
  </si>
  <si>
    <r>
      <rPr>
        <sz val="10"/>
        <rFont val="Times New Roman"/>
        <family val="1"/>
        <charset val="162"/>
      </rPr>
      <t>Gri+Siyah</t>
    </r>
  </si>
  <si>
    <r>
      <rPr>
        <sz val="10"/>
        <rFont val="Times New Roman"/>
        <family val="1"/>
        <charset val="162"/>
      </rPr>
      <t>93.942.1958.0</t>
    </r>
  </si>
  <si>
    <r>
      <rPr>
        <sz val="10"/>
        <rFont val="Times New Roman"/>
        <family val="1"/>
        <charset val="162"/>
      </rPr>
      <t>0,90</t>
    </r>
  </si>
  <si>
    <r>
      <rPr>
        <sz val="10"/>
        <rFont val="Times New Roman"/>
        <family val="1"/>
        <charset val="162"/>
      </rPr>
      <t>92.232.2007.1</t>
    </r>
  </si>
  <si>
    <r>
      <rPr>
        <sz val="10"/>
        <rFont val="Times New Roman"/>
        <family val="1"/>
        <charset val="162"/>
      </rPr>
      <t>3</t>
    </r>
    <r>
      <rPr>
        <sz val="10"/>
        <rFont val="Times New Roman"/>
        <family val="1"/>
        <charset val="162"/>
      </rPr>
      <t xml:space="preserve"> Kutuplu</t>
    </r>
    <r>
      <rPr>
        <sz val="10"/>
        <rFont val="Times New Roman"/>
        <family val="1"/>
        <charset val="162"/>
      </rPr>
      <t xml:space="preserve"> GST18i3</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ve</t>
    </r>
    <r>
      <rPr>
        <sz val="10"/>
        <rFont val="Times New Roman"/>
        <family val="1"/>
        <charset val="162"/>
      </rPr>
      <t xml:space="preserve"> Standart</t>
    </r>
    <r>
      <rPr>
        <sz val="10"/>
        <rFont val="Times New Roman"/>
        <family val="1"/>
        <charset val="162"/>
      </rPr>
      <t xml:space="preserve"> Tip</t>
    </r>
    <r>
      <rPr>
        <sz val="10"/>
        <rFont val="Times New Roman"/>
        <family val="1"/>
        <charset val="162"/>
      </rPr>
      <t xml:space="preserve"> Fiş</t>
    </r>
    <r>
      <rPr>
        <sz val="10"/>
        <rFont val="Times New Roman"/>
        <family val="1"/>
        <charset val="162"/>
      </rPr>
      <t xml:space="preserve"> Uçlu,Siyah</t>
    </r>
  </si>
  <si>
    <r>
      <rPr>
        <sz val="10"/>
        <rFont val="Times New Roman"/>
        <family val="1"/>
        <charset val="162"/>
      </rPr>
      <t>3*1,5</t>
    </r>
  </si>
  <si>
    <r>
      <rPr>
        <sz val="10"/>
        <rFont val="Times New Roman"/>
        <family val="1"/>
        <charset val="162"/>
      </rPr>
      <t>2</t>
    </r>
    <r>
      <rPr>
        <sz val="10"/>
        <rFont val="Times New Roman"/>
        <family val="1"/>
        <charset val="162"/>
      </rPr>
      <t xml:space="preserve"> mt</t>
    </r>
  </si>
  <si>
    <r>
      <rPr>
        <sz val="10"/>
        <rFont val="Times New Roman"/>
        <family val="1"/>
        <charset val="162"/>
      </rPr>
      <t>7,95</t>
    </r>
  </si>
  <si>
    <r>
      <rPr>
        <sz val="10"/>
        <rFont val="Times New Roman"/>
        <family val="1"/>
        <charset val="162"/>
      </rPr>
      <t>92.232.3007.1</t>
    </r>
  </si>
  <si>
    <r>
      <rPr>
        <sz val="10"/>
        <rFont val="Times New Roman"/>
        <family val="1"/>
        <charset val="162"/>
      </rPr>
      <t>3</t>
    </r>
    <r>
      <rPr>
        <sz val="10"/>
        <rFont val="Times New Roman"/>
        <family val="1"/>
        <charset val="162"/>
      </rPr>
      <t xml:space="preserve"> mt</t>
    </r>
  </si>
  <si>
    <r>
      <rPr>
        <sz val="10"/>
        <rFont val="Times New Roman"/>
        <family val="1"/>
        <charset val="162"/>
      </rPr>
      <t>9,01</t>
    </r>
  </si>
  <si>
    <r>
      <rPr>
        <sz val="10"/>
        <rFont val="Times New Roman"/>
        <family val="1"/>
        <charset val="162"/>
      </rPr>
      <t>92.232.2007.2</t>
    </r>
  </si>
  <si>
    <r>
      <rPr>
        <sz val="10"/>
        <rFont val="Times New Roman"/>
        <family val="1"/>
        <charset val="162"/>
      </rPr>
      <t>3</t>
    </r>
    <r>
      <rPr>
        <sz val="10"/>
        <rFont val="Times New Roman"/>
        <family val="1"/>
        <charset val="162"/>
      </rPr>
      <t xml:space="preserve"> Kutuplu</t>
    </r>
    <r>
      <rPr>
        <sz val="10"/>
        <rFont val="Times New Roman"/>
        <family val="1"/>
        <charset val="162"/>
      </rPr>
      <t xml:space="preserve"> GST18i3</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ve</t>
    </r>
    <r>
      <rPr>
        <sz val="10"/>
        <rFont val="Times New Roman"/>
        <family val="1"/>
        <charset val="162"/>
      </rPr>
      <t xml:space="preserve"> Standart</t>
    </r>
    <r>
      <rPr>
        <sz val="10"/>
        <rFont val="Times New Roman"/>
        <family val="1"/>
        <charset val="162"/>
      </rPr>
      <t xml:space="preserve"> Tip</t>
    </r>
    <r>
      <rPr>
        <sz val="10"/>
        <rFont val="Times New Roman"/>
        <family val="1"/>
        <charset val="162"/>
      </rPr>
      <t xml:space="preserve"> Fiş</t>
    </r>
    <r>
      <rPr>
        <sz val="10"/>
        <rFont val="Times New Roman"/>
        <family val="1"/>
        <charset val="162"/>
      </rPr>
      <t xml:space="preserve"> Uçlu,Beyaz</t>
    </r>
  </si>
  <si>
    <r>
      <rPr>
        <sz val="10"/>
        <rFont val="Times New Roman"/>
        <family val="1"/>
        <charset val="162"/>
      </rPr>
      <t>92.030.4853.1</t>
    </r>
  </si>
  <si>
    <r>
      <rPr>
        <sz val="10"/>
        <rFont val="Times New Roman"/>
        <family val="1"/>
        <charset val="162"/>
      </rPr>
      <t>1</t>
    </r>
    <r>
      <rPr>
        <sz val="10"/>
        <rFont val="Times New Roman"/>
        <family val="1"/>
        <charset val="162"/>
      </rPr>
      <t xml:space="preserve"> Giriş</t>
    </r>
    <r>
      <rPr>
        <sz val="10"/>
        <rFont val="Times New Roman"/>
        <family val="1"/>
        <charset val="162"/>
      </rPr>
      <t xml:space="preserve"> -</t>
    </r>
    <r>
      <rPr>
        <sz val="10"/>
        <rFont val="Times New Roman"/>
        <family val="1"/>
        <charset val="162"/>
      </rPr>
      <t xml:space="preserve"> 3</t>
    </r>
    <r>
      <rPr>
        <sz val="10"/>
        <rFont val="Times New Roman"/>
        <family val="1"/>
        <charset val="162"/>
      </rPr>
      <t xml:space="preserve"> Çıkışlı,</t>
    </r>
    <r>
      <rPr>
        <sz val="10"/>
        <rFont val="Times New Roman"/>
        <family val="1"/>
        <charset val="162"/>
      </rPr>
      <t xml:space="preserve"> Siyah</t>
    </r>
    <r>
      <rPr>
        <sz val="10"/>
        <rFont val="Times New Roman"/>
        <family val="1"/>
        <charset val="162"/>
      </rPr>
      <t xml:space="preserve"> Dağıtım</t>
    </r>
    <r>
      <rPr>
        <sz val="10"/>
        <rFont val="Times New Roman"/>
        <family val="1"/>
        <charset val="162"/>
      </rPr>
      <t xml:space="preserve"> Bloğu</t>
    </r>
    <r>
      <rPr>
        <sz val="10"/>
        <rFont val="Times New Roman"/>
        <family val="1"/>
        <charset val="162"/>
      </rPr>
      <t xml:space="preserve"> 1</t>
    </r>
    <r>
      <rPr>
        <sz val="10"/>
        <rFont val="Times New Roman"/>
        <family val="1"/>
        <charset val="162"/>
      </rPr>
      <t xml:space="preserve"> Erkek,</t>
    </r>
    <r>
      <rPr>
        <sz val="10"/>
        <rFont val="Times New Roman"/>
        <family val="1"/>
        <charset val="162"/>
      </rPr>
      <t xml:space="preserve"> 3</t>
    </r>
    <r>
      <rPr>
        <sz val="10"/>
        <rFont val="Times New Roman"/>
        <family val="1"/>
        <charset val="162"/>
      </rPr>
      <t xml:space="preserve"> Dişi</t>
    </r>
    <r>
      <rPr>
        <sz val="10"/>
        <rFont val="Times New Roman"/>
        <family val="1"/>
        <charset val="162"/>
      </rPr>
      <t xml:space="preserve"> konnektörlü</t>
    </r>
  </si>
  <si>
    <r>
      <rPr>
        <sz val="10"/>
        <rFont val="Times New Roman"/>
        <family val="1"/>
        <charset val="162"/>
      </rPr>
      <t>100</t>
    </r>
    <r>
      <rPr>
        <sz val="10"/>
        <rFont val="Times New Roman"/>
        <family val="1"/>
        <charset val="162"/>
      </rPr>
      <t>mt</t>
    </r>
  </si>
  <si>
    <r>
      <rPr>
        <sz val="10"/>
        <rFont val="Times New Roman"/>
        <family val="1"/>
        <charset val="162"/>
      </rPr>
      <t>5,19</t>
    </r>
  </si>
  <si>
    <r>
      <rPr>
        <sz val="10"/>
        <rFont val="Times New Roman"/>
        <family val="1"/>
        <charset val="162"/>
      </rPr>
      <t>92.030.4853.0</t>
    </r>
  </si>
  <si>
    <r>
      <rPr>
        <sz val="10"/>
        <rFont val="Times New Roman"/>
        <family val="1"/>
        <charset val="162"/>
      </rPr>
      <t>1</t>
    </r>
    <r>
      <rPr>
        <sz val="10"/>
        <rFont val="Times New Roman"/>
        <family val="1"/>
        <charset val="162"/>
      </rPr>
      <t xml:space="preserve"> Giriş</t>
    </r>
    <r>
      <rPr>
        <sz val="10"/>
        <rFont val="Times New Roman"/>
        <family val="1"/>
        <charset val="162"/>
      </rPr>
      <t xml:space="preserve"> -</t>
    </r>
    <r>
      <rPr>
        <sz val="10"/>
        <rFont val="Times New Roman"/>
        <family val="1"/>
        <charset val="162"/>
      </rPr>
      <t xml:space="preserve"> 3</t>
    </r>
    <r>
      <rPr>
        <sz val="10"/>
        <rFont val="Times New Roman"/>
        <family val="1"/>
        <charset val="162"/>
      </rPr>
      <t xml:space="preserve"> Çıkışlı,</t>
    </r>
    <r>
      <rPr>
        <sz val="10"/>
        <rFont val="Times New Roman"/>
        <family val="1"/>
        <charset val="162"/>
      </rPr>
      <t xml:space="preserve"> Siyah</t>
    </r>
    <r>
      <rPr>
        <sz val="10"/>
        <rFont val="Times New Roman"/>
        <family val="1"/>
        <charset val="162"/>
      </rPr>
      <t xml:space="preserve"> Dağıtım</t>
    </r>
    <r>
      <rPr>
        <sz val="10"/>
        <rFont val="Times New Roman"/>
        <family val="1"/>
        <charset val="162"/>
      </rPr>
      <t xml:space="preserve"> Bloğu</t>
    </r>
    <r>
      <rPr>
        <sz val="10"/>
        <rFont val="Times New Roman"/>
        <family val="1"/>
        <charset val="162"/>
      </rPr>
      <t xml:space="preserve"> 1</t>
    </r>
    <r>
      <rPr>
        <sz val="10"/>
        <rFont val="Times New Roman"/>
        <family val="1"/>
        <charset val="162"/>
      </rPr>
      <t xml:space="preserve"> Erkek,3</t>
    </r>
    <r>
      <rPr>
        <sz val="10"/>
        <rFont val="Times New Roman"/>
        <family val="1"/>
        <charset val="162"/>
      </rPr>
      <t xml:space="preserve"> Dişi</t>
    </r>
    <r>
      <rPr>
        <sz val="10"/>
        <rFont val="Times New Roman"/>
        <family val="1"/>
        <charset val="162"/>
      </rPr>
      <t xml:space="preserve"> konnektörlü</t>
    </r>
  </si>
  <si>
    <r>
      <rPr>
        <sz val="10"/>
        <rFont val="Times New Roman"/>
        <family val="1"/>
        <charset val="162"/>
      </rPr>
      <t>92.030.5353.1</t>
    </r>
  </si>
  <si>
    <r>
      <rPr>
        <sz val="10"/>
        <rFont val="Times New Roman"/>
        <family val="1"/>
        <charset val="162"/>
      </rPr>
      <t>1</t>
    </r>
    <r>
      <rPr>
        <sz val="10"/>
        <rFont val="Times New Roman"/>
        <family val="1"/>
        <charset val="162"/>
      </rPr>
      <t xml:space="preserve"> Giriş</t>
    </r>
    <r>
      <rPr>
        <sz val="10"/>
        <rFont val="Times New Roman"/>
        <family val="1"/>
        <charset val="162"/>
      </rPr>
      <t xml:space="preserve"> -</t>
    </r>
    <r>
      <rPr>
        <sz val="10"/>
        <rFont val="Times New Roman"/>
        <family val="1"/>
        <charset val="162"/>
      </rPr>
      <t xml:space="preserve"> 5</t>
    </r>
    <r>
      <rPr>
        <sz val="10"/>
        <rFont val="Times New Roman"/>
        <family val="1"/>
        <charset val="162"/>
      </rPr>
      <t xml:space="preserve"> Çıkışlı,</t>
    </r>
    <r>
      <rPr>
        <sz val="10"/>
        <rFont val="Times New Roman"/>
        <family val="1"/>
        <charset val="162"/>
      </rPr>
      <t xml:space="preserve"> Siyah</t>
    </r>
    <r>
      <rPr>
        <sz val="10"/>
        <rFont val="Times New Roman"/>
        <family val="1"/>
        <charset val="162"/>
      </rPr>
      <t xml:space="preserve"> Dağıtım</t>
    </r>
    <r>
      <rPr>
        <sz val="10"/>
        <rFont val="Times New Roman"/>
        <family val="1"/>
        <charset val="162"/>
      </rPr>
      <t xml:space="preserve"> Bloğu</t>
    </r>
    <r>
      <rPr>
        <sz val="10"/>
        <rFont val="Times New Roman"/>
        <family val="1"/>
        <charset val="162"/>
      </rPr>
      <t xml:space="preserve"> 1</t>
    </r>
    <r>
      <rPr>
        <sz val="10"/>
        <rFont val="Times New Roman"/>
        <family val="1"/>
        <charset val="162"/>
      </rPr>
      <t xml:space="preserve"> Erkek,5</t>
    </r>
    <r>
      <rPr>
        <sz val="10"/>
        <rFont val="Times New Roman"/>
        <family val="1"/>
        <charset val="162"/>
      </rPr>
      <t xml:space="preserve"> Dişi</t>
    </r>
    <r>
      <rPr>
        <sz val="10"/>
        <rFont val="Times New Roman"/>
        <family val="1"/>
        <charset val="162"/>
      </rPr>
      <t xml:space="preserve"> konnektörlü</t>
    </r>
  </si>
  <si>
    <r>
      <rPr>
        <sz val="10"/>
        <rFont val="Times New Roman"/>
        <family val="1"/>
        <charset val="162"/>
      </rPr>
      <t>90</t>
    </r>
    <r>
      <rPr>
        <sz val="10"/>
        <rFont val="Times New Roman"/>
        <family val="1"/>
        <charset val="162"/>
      </rPr>
      <t xml:space="preserve"> mt</t>
    </r>
  </si>
  <si>
    <r>
      <rPr>
        <sz val="10"/>
        <rFont val="Times New Roman"/>
        <family val="1"/>
        <charset val="162"/>
      </rPr>
      <t>7,72</t>
    </r>
  </si>
  <si>
    <r>
      <rPr>
        <sz val="10"/>
        <rFont val="Times New Roman"/>
        <family val="1"/>
        <charset val="162"/>
      </rPr>
      <t>92.030.5353.0</t>
    </r>
  </si>
  <si>
    <r>
      <rPr>
        <sz val="10"/>
        <rFont val="Times New Roman"/>
        <family val="1"/>
        <charset val="162"/>
      </rPr>
      <t>92.030.1053.1</t>
    </r>
  </si>
  <si>
    <r>
      <rPr>
        <sz val="10"/>
        <rFont val="Times New Roman"/>
        <family val="1"/>
        <charset val="162"/>
      </rPr>
      <t>T</t>
    </r>
    <r>
      <rPr>
        <sz val="10"/>
        <rFont val="Times New Roman"/>
        <family val="1"/>
        <charset val="162"/>
      </rPr>
      <t xml:space="preserve"> tip</t>
    </r>
    <r>
      <rPr>
        <sz val="10"/>
        <rFont val="Times New Roman"/>
        <family val="1"/>
        <charset val="162"/>
      </rPr>
      <t xml:space="preserve"> Konnektör</t>
    </r>
    <r>
      <rPr>
        <sz val="10"/>
        <rFont val="Times New Roman"/>
        <family val="1"/>
        <charset val="162"/>
      </rPr>
      <t xml:space="preserve"> 1</t>
    </r>
    <r>
      <rPr>
        <sz val="10"/>
        <rFont val="Times New Roman"/>
        <family val="1"/>
        <charset val="162"/>
      </rPr>
      <t xml:space="preserve"> Giriş</t>
    </r>
    <r>
      <rPr>
        <sz val="10"/>
        <rFont val="Times New Roman"/>
        <family val="1"/>
        <charset val="162"/>
      </rPr>
      <t xml:space="preserve"> -</t>
    </r>
    <r>
      <rPr>
        <sz val="10"/>
        <rFont val="Times New Roman"/>
        <family val="1"/>
        <charset val="162"/>
      </rPr>
      <t xml:space="preserve"> 2</t>
    </r>
    <r>
      <rPr>
        <sz val="10"/>
        <rFont val="Times New Roman"/>
        <family val="1"/>
        <charset val="162"/>
      </rPr>
      <t xml:space="preserve"> Çıkışlı</t>
    </r>
  </si>
  <si>
    <r>
      <rPr>
        <sz val="10"/>
        <rFont val="Times New Roman"/>
        <family val="1"/>
        <charset val="162"/>
      </rPr>
      <t>2,93</t>
    </r>
  </si>
  <si>
    <r>
      <rPr>
        <sz val="10"/>
        <rFont val="Times New Roman"/>
        <family val="1"/>
        <charset val="162"/>
      </rPr>
      <t>92.030.1053.0</t>
    </r>
  </si>
  <si>
    <r>
      <rPr>
        <sz val="10"/>
        <rFont val="Times New Roman"/>
        <family val="1"/>
        <charset val="162"/>
      </rPr>
      <t>99.600.0028.0</t>
    </r>
  </si>
  <si>
    <r>
      <rPr>
        <sz val="10"/>
        <rFont val="Times New Roman"/>
        <family val="1"/>
        <charset val="162"/>
      </rPr>
      <t>2'li</t>
    </r>
    <r>
      <rPr>
        <sz val="10"/>
        <rFont val="Times New Roman"/>
        <family val="1"/>
        <charset val="162"/>
      </rPr>
      <t xml:space="preserve"> Grup</t>
    </r>
    <r>
      <rPr>
        <sz val="10"/>
        <rFont val="Times New Roman"/>
        <family val="1"/>
        <charset val="162"/>
      </rPr>
      <t xml:space="preserve"> Priz,</t>
    </r>
    <r>
      <rPr>
        <sz val="10"/>
        <rFont val="Times New Roman"/>
        <family val="1"/>
        <charset val="162"/>
      </rPr>
      <t xml:space="preserve"> Bir</t>
    </r>
    <r>
      <rPr>
        <sz val="10"/>
        <rFont val="Times New Roman"/>
        <family val="1"/>
        <charset val="162"/>
      </rPr>
      <t xml:space="preserve"> Tarafı</t>
    </r>
    <r>
      <rPr>
        <sz val="10"/>
        <rFont val="Times New Roman"/>
        <family val="1"/>
        <charset val="162"/>
      </rPr>
      <t xml:space="preserve"> GST18i3</t>
    </r>
    <r>
      <rPr>
        <sz val="10"/>
        <rFont val="Times New Roman"/>
        <family val="1"/>
        <charset val="162"/>
      </rPr>
      <t xml:space="preserve"> Erkek</t>
    </r>
    <r>
      <rPr>
        <sz val="10"/>
        <rFont val="Times New Roman"/>
        <family val="1"/>
        <charset val="162"/>
      </rPr>
      <t xml:space="preserve"> Diğer</t>
    </r>
    <r>
      <rPr>
        <sz val="10"/>
        <rFont val="Times New Roman"/>
        <family val="1"/>
        <charset val="162"/>
      </rPr>
      <t xml:space="preserve"> Tarafı</t>
    </r>
    <r>
      <rPr>
        <sz val="10"/>
        <rFont val="Times New Roman"/>
        <family val="1"/>
        <charset val="162"/>
      </rPr>
      <t xml:space="preserve"> Dişi</t>
    </r>
    <r>
      <rPr>
        <sz val="10"/>
        <rFont val="Times New Roman"/>
        <family val="1"/>
        <charset val="162"/>
      </rPr>
      <t xml:space="preserve"> Konnektörlü</t>
    </r>
  </si>
  <si>
    <r>
      <rPr>
        <sz val="10"/>
        <rFont val="Times New Roman"/>
        <family val="1"/>
        <charset val="162"/>
      </rPr>
      <t>16,90</t>
    </r>
  </si>
  <si>
    <r>
      <rPr>
        <sz val="10"/>
        <rFont val="Times New Roman"/>
        <family val="1"/>
        <charset val="162"/>
      </rPr>
      <t>99.612.0028.0</t>
    </r>
  </si>
  <si>
    <r>
      <rPr>
        <sz val="10"/>
        <rFont val="Times New Roman"/>
        <family val="1"/>
        <charset val="162"/>
      </rPr>
      <t>2'li</t>
    </r>
    <r>
      <rPr>
        <sz val="10"/>
        <rFont val="Times New Roman"/>
        <family val="1"/>
        <charset val="162"/>
      </rPr>
      <t xml:space="preserve"> Grup</t>
    </r>
    <r>
      <rPr>
        <sz val="10"/>
        <rFont val="Times New Roman"/>
        <family val="1"/>
        <charset val="162"/>
      </rPr>
      <t xml:space="preserve"> Priz,Bir</t>
    </r>
    <r>
      <rPr>
        <sz val="10"/>
        <rFont val="Times New Roman"/>
        <family val="1"/>
        <charset val="162"/>
      </rPr>
      <t xml:space="preserve"> Tarafı</t>
    </r>
    <r>
      <rPr>
        <sz val="10"/>
        <rFont val="Times New Roman"/>
        <family val="1"/>
        <charset val="162"/>
      </rPr>
      <t xml:space="preserve"> GST18i3</t>
    </r>
    <r>
      <rPr>
        <sz val="10"/>
        <rFont val="Times New Roman"/>
        <family val="1"/>
        <charset val="162"/>
      </rPr>
      <t xml:space="preserve"> Erkek</t>
    </r>
    <r>
      <rPr>
        <sz val="10"/>
        <rFont val="Times New Roman"/>
        <family val="1"/>
        <charset val="162"/>
      </rPr>
      <t xml:space="preserve"> Diğer</t>
    </r>
    <r>
      <rPr>
        <sz val="10"/>
        <rFont val="Times New Roman"/>
        <family val="1"/>
        <charset val="162"/>
      </rPr>
      <t xml:space="preserve"> Tarafı</t>
    </r>
    <r>
      <rPr>
        <sz val="10"/>
        <rFont val="Times New Roman"/>
        <family val="1"/>
        <charset val="162"/>
      </rPr>
      <t xml:space="preserve"> Dişi</t>
    </r>
    <r>
      <rPr>
        <sz val="10"/>
        <rFont val="Times New Roman"/>
        <family val="1"/>
        <charset val="162"/>
      </rPr>
      <t xml:space="preserve"> Konnektörlü</t>
    </r>
  </si>
  <si>
    <r>
      <rPr>
        <sz val="10"/>
        <rFont val="Times New Roman"/>
        <family val="1"/>
        <charset val="162"/>
      </rPr>
      <t>99.601.0028.0</t>
    </r>
  </si>
  <si>
    <r>
      <rPr>
        <sz val="10"/>
        <rFont val="Times New Roman"/>
        <family val="1"/>
        <charset val="162"/>
      </rPr>
      <t>3'lü</t>
    </r>
    <r>
      <rPr>
        <sz val="10"/>
        <rFont val="Times New Roman"/>
        <family val="1"/>
        <charset val="162"/>
      </rPr>
      <t xml:space="preserve"> Grup</t>
    </r>
    <r>
      <rPr>
        <sz val="10"/>
        <rFont val="Times New Roman"/>
        <family val="1"/>
        <charset val="162"/>
      </rPr>
      <t xml:space="preserve"> Priz,Bir</t>
    </r>
    <r>
      <rPr>
        <sz val="10"/>
        <rFont val="Times New Roman"/>
        <family val="1"/>
        <charset val="162"/>
      </rPr>
      <t xml:space="preserve"> Tarafı</t>
    </r>
    <r>
      <rPr>
        <sz val="10"/>
        <rFont val="Times New Roman"/>
        <family val="1"/>
        <charset val="162"/>
      </rPr>
      <t xml:space="preserve"> GST18i3</t>
    </r>
    <r>
      <rPr>
        <sz val="10"/>
        <rFont val="Times New Roman"/>
        <family val="1"/>
        <charset val="162"/>
      </rPr>
      <t xml:space="preserve"> Erkek</t>
    </r>
    <r>
      <rPr>
        <sz val="10"/>
        <rFont val="Times New Roman"/>
        <family val="1"/>
        <charset val="162"/>
      </rPr>
      <t xml:space="preserve"> Diğer</t>
    </r>
    <r>
      <rPr>
        <sz val="10"/>
        <rFont val="Times New Roman"/>
        <family val="1"/>
        <charset val="162"/>
      </rPr>
      <t xml:space="preserve"> Tarafı</t>
    </r>
    <r>
      <rPr>
        <sz val="10"/>
        <rFont val="Times New Roman"/>
        <family val="1"/>
        <charset val="162"/>
      </rPr>
      <t xml:space="preserve"> Dişi</t>
    </r>
    <r>
      <rPr>
        <sz val="10"/>
        <rFont val="Times New Roman"/>
        <family val="1"/>
        <charset val="162"/>
      </rPr>
      <t xml:space="preserve"> Konnektörlü</t>
    </r>
  </si>
  <si>
    <r>
      <rPr>
        <sz val="10"/>
        <rFont val="Times New Roman"/>
        <family val="1"/>
        <charset val="162"/>
      </rPr>
      <t>19,13</t>
    </r>
  </si>
  <si>
    <r>
      <rPr>
        <sz val="10"/>
        <rFont val="Times New Roman"/>
        <family val="1"/>
        <charset val="162"/>
      </rPr>
      <t>99.652.0028.0</t>
    </r>
  </si>
  <si>
    <r>
      <rPr>
        <sz val="10"/>
        <rFont val="Times New Roman"/>
        <family val="1"/>
        <charset val="162"/>
      </rPr>
      <t>92.953.4053.1</t>
    </r>
  </si>
  <si>
    <r>
      <rPr>
        <sz val="10"/>
        <rFont val="Times New Roman"/>
        <family val="1"/>
        <charset val="162"/>
      </rPr>
      <t>5</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3,</t>
    </r>
    <r>
      <rPr>
        <sz val="10"/>
        <rFont val="Times New Roman"/>
        <family val="1"/>
        <charset val="162"/>
      </rPr>
      <t xml:space="preserve"> N,PE,1,2</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</si>
  <si>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3,86</t>
    </r>
  </si>
  <si>
    <r>
      <rPr>
        <sz val="10"/>
        <rFont val="Times New Roman"/>
        <family val="1"/>
        <charset val="162"/>
      </rPr>
      <t>92.954.4053.1</t>
    </r>
  </si>
  <si>
    <r>
      <rPr>
        <sz val="10"/>
        <rFont val="Times New Roman"/>
        <family val="1"/>
        <charset val="162"/>
      </rPr>
      <t>5</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Erkek</t>
    </r>
    <r>
      <rPr>
        <sz val="10"/>
        <rFont val="Times New Roman"/>
        <family val="1"/>
        <charset val="162"/>
      </rPr>
      <t xml:space="preserve"> Konnektör</t>
    </r>
    <r>
      <rPr>
        <sz val="10"/>
        <rFont val="Times New Roman"/>
        <family val="1"/>
        <charset val="162"/>
      </rPr>
      <t xml:space="preserve"> 3,</t>
    </r>
    <r>
      <rPr>
        <sz val="10"/>
        <rFont val="Times New Roman"/>
        <family val="1"/>
        <charset val="162"/>
      </rPr>
      <t xml:space="preserve"> N,PE,1,2</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</si>
  <si>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3,33</t>
    </r>
  </si>
  <si>
    <r>
      <rPr>
        <sz val="10"/>
        <rFont val="Times New Roman"/>
        <family val="1"/>
        <charset val="162"/>
      </rPr>
      <t>92.051.9658.1</t>
    </r>
  </si>
  <si>
    <r>
      <rPr>
        <sz val="10"/>
        <rFont val="Times New Roman"/>
        <family val="1"/>
        <charset val="162"/>
      </rPr>
      <t>5</t>
    </r>
    <r>
      <rPr>
        <sz val="10"/>
        <rFont val="Times New Roman"/>
        <family val="1"/>
        <charset val="162"/>
      </rPr>
      <t xml:space="preserve"> Kutuplu</t>
    </r>
    <r>
      <rPr>
        <sz val="10"/>
        <rFont val="Times New Roman"/>
        <family val="1"/>
        <charset val="162"/>
      </rPr>
      <t xml:space="preserve"> Ankastre</t>
    </r>
    <r>
      <rPr>
        <sz val="10"/>
        <rFont val="Times New Roman"/>
        <family val="1"/>
        <charset val="162"/>
      </rPr>
      <t xml:space="preserve"> Tip</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Siyah</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</si>
  <si>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0,5-2,5</t>
    </r>
  </si>
  <si>
    <r>
      <rPr>
        <sz val="10"/>
        <rFont val="Times New Roman"/>
        <family val="1"/>
        <charset val="162"/>
      </rPr>
      <t>2,61</t>
    </r>
  </si>
  <si>
    <r>
      <rPr>
        <sz val="10"/>
        <rFont val="Times New Roman"/>
        <family val="1"/>
        <charset val="162"/>
      </rPr>
      <t>92.052.9658.1</t>
    </r>
  </si>
  <si>
    <r>
      <rPr>
        <sz val="10"/>
        <rFont val="Times New Roman"/>
        <family val="1"/>
        <charset val="162"/>
      </rPr>
      <t>5</t>
    </r>
    <r>
      <rPr>
        <sz val="10"/>
        <rFont val="Times New Roman"/>
        <family val="1"/>
        <charset val="162"/>
      </rPr>
      <t xml:space="preserve"> Kutuplu</t>
    </r>
    <r>
      <rPr>
        <sz val="10"/>
        <rFont val="Times New Roman"/>
        <family val="1"/>
        <charset val="162"/>
      </rPr>
      <t xml:space="preserve"> Ankastre</t>
    </r>
    <r>
      <rPr>
        <sz val="10"/>
        <rFont val="Times New Roman"/>
        <family val="1"/>
        <charset val="162"/>
      </rPr>
      <t xml:space="preserve"> Tip</t>
    </r>
    <r>
      <rPr>
        <sz val="10"/>
        <rFont val="Times New Roman"/>
        <family val="1"/>
        <charset val="162"/>
      </rPr>
      <t xml:space="preserve"> Erkek</t>
    </r>
    <r>
      <rPr>
        <sz val="10"/>
        <rFont val="Times New Roman"/>
        <family val="1"/>
        <charset val="162"/>
      </rPr>
      <t xml:space="preserve"> Konnektör,</t>
    </r>
    <r>
      <rPr>
        <sz val="10"/>
        <rFont val="Times New Roman"/>
        <family val="1"/>
        <charset val="162"/>
      </rPr>
      <t xml:space="preserve"> Siyah</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</si>
  <si>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t>Kablo Uzunluk (mt)</t>
  </si>
  <si>
    <r>
      <rPr>
        <sz val="10"/>
        <rFont val="Times New Roman"/>
        <family val="1"/>
        <charset val="162"/>
      </rPr>
      <t>92.258.1060.1</t>
    </r>
  </si>
  <si>
    <r>
      <rPr>
        <sz val="10"/>
        <rFont val="Times New Roman"/>
        <family val="1"/>
        <charset val="162"/>
      </rPr>
      <t>5</t>
    </r>
    <r>
      <rPr>
        <sz val="10"/>
        <rFont val="Times New Roman"/>
        <family val="1"/>
        <charset val="162"/>
      </rPr>
      <t xml:space="preserve"> Kutuplu</t>
    </r>
    <r>
      <rPr>
        <sz val="10"/>
        <rFont val="Times New Roman"/>
        <family val="1"/>
        <charset val="162"/>
      </rPr>
      <t xml:space="preserve"> Dişi</t>
    </r>
    <r>
      <rPr>
        <sz val="10"/>
        <rFont val="Times New Roman"/>
        <family val="1"/>
        <charset val="162"/>
      </rPr>
      <t xml:space="preserve"> ve</t>
    </r>
    <r>
      <rPr>
        <sz val="10"/>
        <rFont val="Times New Roman"/>
        <family val="1"/>
        <charset val="162"/>
      </rPr>
      <t xml:space="preserve"> Erkek</t>
    </r>
    <r>
      <rPr>
        <sz val="10"/>
        <rFont val="Times New Roman"/>
        <family val="1"/>
        <charset val="162"/>
      </rPr>
      <t xml:space="preserve"> Soketli</t>
    </r>
    <r>
      <rPr>
        <sz val="10"/>
        <rFont val="Times New Roman"/>
        <family val="1"/>
        <charset val="162"/>
      </rPr>
      <t xml:space="preserve"> Konnektör,</t>
    </r>
    <r>
      <rPr>
        <sz val="10"/>
        <rFont val="Times New Roman"/>
        <family val="1"/>
        <charset val="162"/>
      </rPr>
      <t xml:space="preserve">  Siyah</t>
    </r>
    <r>
      <rPr>
        <sz val="10"/>
        <rFont val="Times New Roman"/>
        <family val="1"/>
        <charset val="162"/>
      </rPr>
      <t xml:space="preserve"> Renk</t>
    </r>
    <r>
      <rPr>
        <sz val="10"/>
        <rFont val="Times New Roman"/>
        <family val="1"/>
        <charset val="162"/>
      </rPr>
      <t xml:space="preserve"> Halogen</t>
    </r>
    <r>
      <rPr>
        <sz val="10"/>
        <rFont val="Times New Roman"/>
        <family val="1"/>
        <charset val="162"/>
      </rPr>
      <t xml:space="preserve"> Free</t>
    </r>
    <r>
      <rPr>
        <sz val="10"/>
        <rFont val="Times New Roman"/>
        <family val="1"/>
        <charset val="162"/>
      </rPr>
      <t xml:space="preserve"> Kablo</t>
    </r>
  </si>
  <si>
    <r>
      <rPr>
        <sz val="10"/>
        <rFont val="Times New Roman"/>
        <family val="1"/>
        <charset val="162"/>
      </rPr>
      <t>5x2,5</t>
    </r>
  </si>
  <si>
    <r>
      <rPr>
        <sz val="10"/>
        <rFont val="Times New Roman"/>
        <family val="1"/>
        <charset val="162"/>
      </rPr>
      <t>11,49</t>
    </r>
  </si>
  <si>
    <r>
      <rPr>
        <sz val="10"/>
        <rFont val="Times New Roman"/>
        <family val="1"/>
        <charset val="162"/>
      </rPr>
      <t>92.258.2060.1</t>
    </r>
  </si>
  <si>
    <r>
      <rPr>
        <sz val="10"/>
        <rFont val="Times New Roman"/>
        <family val="1"/>
        <charset val="162"/>
      </rPr>
      <t>14,88</t>
    </r>
  </si>
  <si>
    <r>
      <rPr>
        <sz val="10"/>
        <rFont val="Times New Roman"/>
        <family val="1"/>
        <charset val="162"/>
      </rPr>
      <t>92.258.3060.1</t>
    </r>
  </si>
  <si>
    <r>
      <rPr>
        <sz val="10"/>
        <rFont val="Times New Roman"/>
        <family val="1"/>
        <charset val="162"/>
      </rPr>
      <t>18,26</t>
    </r>
  </si>
  <si>
    <r>
      <rPr>
        <sz val="10"/>
        <rFont val="Times New Roman"/>
        <family val="1"/>
        <charset val="162"/>
      </rPr>
      <t>92.258.4060.1</t>
    </r>
  </si>
  <si>
    <r>
      <rPr>
        <sz val="10"/>
        <rFont val="Times New Roman"/>
        <family val="1"/>
        <charset val="162"/>
      </rPr>
      <t>21,66</t>
    </r>
  </si>
  <si>
    <r>
      <rPr>
        <sz val="10"/>
        <rFont val="Times New Roman"/>
        <family val="1"/>
        <charset val="162"/>
      </rPr>
      <t>92.258.5060.1</t>
    </r>
  </si>
  <si>
    <r>
      <rPr>
        <sz val="10"/>
        <rFont val="Times New Roman"/>
        <family val="1"/>
        <charset val="162"/>
      </rPr>
      <t>25,04</t>
    </r>
  </si>
  <si>
    <r>
      <rPr>
        <sz val="10"/>
        <rFont val="Times New Roman"/>
        <family val="1"/>
        <charset val="162"/>
      </rPr>
      <t>92.258.6060.1</t>
    </r>
  </si>
  <si>
    <r>
      <rPr>
        <sz val="10"/>
        <rFont val="Times New Roman"/>
        <family val="1"/>
        <charset val="162"/>
      </rPr>
      <t>28,43</t>
    </r>
  </si>
  <si>
    <r>
      <rPr>
        <sz val="10"/>
        <rFont val="Times New Roman"/>
        <family val="1"/>
        <charset val="162"/>
      </rPr>
      <t>92.258.7060.1</t>
    </r>
  </si>
  <si>
    <r>
      <rPr>
        <sz val="10"/>
        <rFont val="Times New Roman"/>
        <family val="1"/>
        <charset val="162"/>
      </rPr>
      <t>31,82</t>
    </r>
  </si>
  <si>
    <r>
      <rPr>
        <sz val="10"/>
        <rFont val="Times New Roman"/>
        <family val="1"/>
        <charset val="162"/>
      </rPr>
      <t>92.258.8060.1</t>
    </r>
  </si>
  <si>
    <r>
      <rPr>
        <sz val="10"/>
        <rFont val="Times New Roman"/>
        <family val="1"/>
        <charset val="162"/>
      </rPr>
      <t>35,20</t>
    </r>
  </si>
  <si>
    <r>
      <rPr>
        <sz val="10"/>
        <rFont val="Times New Roman"/>
        <family val="1"/>
        <charset val="162"/>
      </rPr>
      <t>92.050.0153.1</t>
    </r>
  </si>
  <si>
    <r>
      <rPr>
        <sz val="10"/>
        <rFont val="Times New Roman"/>
        <family val="1"/>
        <charset val="162"/>
      </rPr>
      <t>3</t>
    </r>
    <r>
      <rPr>
        <sz val="10"/>
        <rFont val="Times New Roman"/>
        <family val="1"/>
        <charset val="162"/>
      </rPr>
      <t xml:space="preserve"> Faz</t>
    </r>
    <r>
      <rPr>
        <sz val="10"/>
        <rFont val="Times New Roman"/>
        <family val="1"/>
        <charset val="162"/>
      </rPr>
      <t xml:space="preserve"> Giriş,</t>
    </r>
    <r>
      <rPr>
        <sz val="10"/>
        <rFont val="Times New Roman"/>
        <family val="1"/>
        <charset val="162"/>
      </rPr>
      <t xml:space="preserve"> 3</t>
    </r>
    <r>
      <rPr>
        <sz val="10"/>
        <rFont val="Times New Roman"/>
        <family val="1"/>
        <charset val="162"/>
      </rPr>
      <t xml:space="preserve"> Adet</t>
    </r>
    <r>
      <rPr>
        <sz val="10"/>
        <rFont val="Times New Roman"/>
        <family val="1"/>
        <charset val="162"/>
      </rPr>
      <t xml:space="preserve"> Monofaze</t>
    </r>
    <r>
      <rPr>
        <sz val="10"/>
        <rFont val="Times New Roman"/>
        <family val="1"/>
        <charset val="162"/>
      </rPr>
      <t xml:space="preserve"> Çıkış</t>
    </r>
  </si>
  <si>
    <r>
      <rPr>
        <sz val="10"/>
        <rFont val="Times New Roman"/>
        <family val="1"/>
        <charset val="162"/>
      </rPr>
      <t>92.050.0353.1</t>
    </r>
  </si>
  <si>
    <r>
      <rPr>
        <sz val="10"/>
        <rFont val="Times New Roman"/>
        <family val="1"/>
        <charset val="162"/>
      </rPr>
      <t>1</t>
    </r>
    <r>
      <rPr>
        <sz val="10"/>
        <rFont val="Times New Roman"/>
        <family val="1"/>
        <charset val="162"/>
      </rPr>
      <t xml:space="preserve"> Giriş</t>
    </r>
    <r>
      <rPr>
        <sz val="10"/>
        <rFont val="Times New Roman"/>
        <family val="1"/>
        <charset val="162"/>
      </rPr>
      <t xml:space="preserve"> 3</t>
    </r>
    <r>
      <rPr>
        <sz val="10"/>
        <rFont val="Times New Roman"/>
        <family val="1"/>
        <charset val="162"/>
      </rPr>
      <t xml:space="preserve"> Çıkışlı</t>
    </r>
    <r>
      <rPr>
        <sz val="10"/>
        <rFont val="Times New Roman"/>
        <family val="1"/>
        <charset val="162"/>
      </rPr>
      <t xml:space="preserve"> Dağıtım</t>
    </r>
    <r>
      <rPr>
        <sz val="10"/>
        <rFont val="Times New Roman"/>
        <family val="1"/>
        <charset val="162"/>
      </rPr>
      <t xml:space="preserve">  Elemanı,</t>
    </r>
    <r>
      <rPr>
        <sz val="10"/>
        <rFont val="Times New Roman"/>
        <family val="1"/>
        <charset val="162"/>
      </rPr>
      <t xml:space="preserve">  1</t>
    </r>
    <r>
      <rPr>
        <sz val="10"/>
        <rFont val="Times New Roman"/>
        <family val="1"/>
        <charset val="162"/>
      </rPr>
      <t xml:space="preserve"> Erkek</t>
    </r>
    <r>
      <rPr>
        <sz val="10"/>
        <rFont val="Times New Roman"/>
        <family val="1"/>
        <charset val="162"/>
      </rPr>
      <t xml:space="preserve"> 3</t>
    </r>
    <r>
      <rPr>
        <sz val="10"/>
        <rFont val="Times New Roman"/>
        <family val="1"/>
        <charset val="162"/>
      </rPr>
      <t xml:space="preserve"> Adet</t>
    </r>
    <r>
      <rPr>
        <sz val="10"/>
        <rFont val="Times New Roman"/>
        <family val="1"/>
        <charset val="162"/>
      </rPr>
      <t xml:space="preserve"> Dişi</t>
    </r>
    <r>
      <rPr>
        <sz val="10"/>
        <rFont val="Times New Roman"/>
        <family val="1"/>
        <charset val="162"/>
      </rPr>
      <t xml:space="preserve"> soketli</t>
    </r>
  </si>
  <si>
    <r>
      <rPr>
        <sz val="10"/>
        <rFont val="Times New Roman"/>
        <family val="1"/>
        <charset val="162"/>
      </rPr>
      <t>10,28</t>
    </r>
  </si>
  <si>
    <r>
      <rPr>
        <sz val="10"/>
        <rFont val="Times New Roman"/>
        <family val="1"/>
        <charset val="162"/>
      </rPr>
      <t>92.050.1053.1</t>
    </r>
  </si>
  <si>
    <r>
      <rPr>
        <sz val="10"/>
        <rFont val="Times New Roman"/>
        <family val="1"/>
        <charset val="162"/>
      </rPr>
      <t>TT</t>
    </r>
    <r>
      <rPr>
        <sz val="10"/>
        <rFont val="Times New Roman"/>
        <family val="1"/>
        <charset val="162"/>
      </rPr>
      <t xml:space="preserve"> Konnektör</t>
    </r>
    <r>
      <rPr>
        <sz val="10"/>
        <rFont val="Times New Roman"/>
        <family val="1"/>
        <charset val="162"/>
      </rPr>
      <t xml:space="preserve"> -</t>
    </r>
    <r>
      <rPr>
        <sz val="10"/>
        <rFont val="Times New Roman"/>
        <family val="1"/>
        <charset val="162"/>
      </rPr>
      <t xml:space="preserve"> T</t>
    </r>
    <r>
      <rPr>
        <sz val="10"/>
        <rFont val="Times New Roman"/>
        <family val="1"/>
        <charset val="162"/>
      </rPr>
      <t xml:space="preserve"> Tipi</t>
    </r>
    <r>
      <rPr>
        <sz val="10"/>
        <rFont val="Times New Roman"/>
        <family val="1"/>
        <charset val="162"/>
      </rPr>
      <t xml:space="preserve"> Dağıtım</t>
    </r>
    <r>
      <rPr>
        <sz val="10"/>
        <rFont val="Times New Roman"/>
        <family val="1"/>
        <charset val="162"/>
      </rPr>
      <t xml:space="preserve"> Bloğu</t>
    </r>
  </si>
  <si>
    <r>
      <rPr>
        <sz val="10"/>
        <rFont val="Times New Roman"/>
        <family val="1"/>
        <charset val="162"/>
      </rPr>
      <t>4,88</t>
    </r>
  </si>
  <si>
    <r>
      <rPr>
        <sz val="10"/>
        <rFont val="Times New Roman"/>
        <family val="1"/>
        <charset val="162"/>
      </rPr>
      <t>92.050.4153.1</t>
    </r>
  </si>
  <si>
    <r>
      <rPr>
        <sz val="10"/>
        <rFont val="Times New Roman"/>
        <family val="1"/>
        <charset val="162"/>
      </rPr>
      <t>TT</t>
    </r>
    <r>
      <rPr>
        <sz val="10"/>
        <rFont val="Times New Roman"/>
        <family val="1"/>
        <charset val="162"/>
      </rPr>
      <t xml:space="preserve"> Konnektör</t>
    </r>
    <r>
      <rPr>
        <sz val="10"/>
        <rFont val="Times New Roman"/>
        <family val="1"/>
        <charset val="162"/>
      </rPr>
      <t xml:space="preserve"> -</t>
    </r>
    <r>
      <rPr>
        <sz val="10"/>
        <rFont val="Times New Roman"/>
        <family val="1"/>
        <charset val="162"/>
      </rPr>
      <t xml:space="preserve"> T</t>
    </r>
    <r>
      <rPr>
        <sz val="10"/>
        <rFont val="Times New Roman"/>
        <family val="1"/>
        <charset val="162"/>
      </rPr>
      <t xml:space="preserve"> Tipi</t>
    </r>
    <r>
      <rPr>
        <sz val="10"/>
        <rFont val="Times New Roman"/>
        <family val="1"/>
        <charset val="162"/>
      </rPr>
      <t xml:space="preserve"> Dağıtım</t>
    </r>
    <r>
      <rPr>
        <sz val="10"/>
        <rFont val="Times New Roman"/>
        <family val="1"/>
        <charset val="162"/>
      </rPr>
      <t xml:space="preserve"> Bloğu</t>
    </r>
    <r>
      <rPr>
        <sz val="10"/>
        <rFont val="Times New Roman"/>
        <family val="1"/>
        <charset val="162"/>
      </rPr>
      <t xml:space="preserve"> Bir</t>
    </r>
    <r>
      <rPr>
        <sz val="10"/>
        <rFont val="Times New Roman"/>
        <family val="1"/>
        <charset val="162"/>
      </rPr>
      <t xml:space="preserve"> Adet</t>
    </r>
    <r>
      <rPr>
        <sz val="10"/>
        <rFont val="Times New Roman"/>
        <family val="1"/>
        <charset val="162"/>
      </rPr>
      <t xml:space="preserve"> Monofaze</t>
    </r>
    <r>
      <rPr>
        <sz val="10"/>
        <rFont val="Times New Roman"/>
        <family val="1"/>
        <charset val="162"/>
      </rPr>
      <t xml:space="preserve">  Çıkış</t>
    </r>
  </si>
  <si>
    <r>
      <rPr>
        <sz val="10"/>
        <rFont val="Times New Roman"/>
        <family val="1"/>
        <charset val="162"/>
      </rPr>
      <t>6,54</t>
    </r>
  </si>
  <si>
    <t>100 mt</t>
  </si>
  <si>
    <r>
      <rPr>
        <sz val="10"/>
        <rFont val="Times New Roman"/>
        <family val="1"/>
        <charset val="162"/>
      </rPr>
      <t>(mm</t>
    </r>
    <r>
      <rPr>
        <sz val="10"/>
        <rFont val="Times New Roman"/>
        <family val="1"/>
        <charset val="162"/>
      </rPr>
      <t>²</t>
    </r>
    <r>
      <rPr>
        <sz val="10"/>
        <rFont val="Times New Roman"/>
        <family val="1"/>
        <charset val="162"/>
      </rPr>
      <t>)</t>
    </r>
  </si>
  <si>
    <r>
      <rPr>
        <sz val="10"/>
        <rFont val="Times New Roman"/>
        <family val="1"/>
        <charset val="162"/>
      </rPr>
      <t>91.931.3053.0</t>
    </r>
  </si>
  <si>
    <r>
      <rPr>
        <sz val="10"/>
        <rFont val="Times New Roman"/>
        <family val="1"/>
        <charset val="162"/>
      </rPr>
      <t>3Kutuplu</t>
    </r>
    <r>
      <rPr>
        <sz val="10"/>
        <rFont val="Times New Roman"/>
        <family val="1"/>
        <charset val="162"/>
      </rPr>
      <t xml:space="preserve">  Dişi</t>
    </r>
    <r>
      <rPr>
        <sz val="10"/>
        <rFont val="Times New Roman"/>
        <family val="1"/>
        <charset val="162"/>
      </rPr>
      <t xml:space="preserve"> Konnektör,Beyaz</t>
    </r>
  </si>
  <si>
    <r>
      <rPr>
        <sz val="10"/>
        <rFont val="Times New Roman"/>
        <family val="1"/>
        <charset val="162"/>
      </rPr>
      <t>2,79</t>
    </r>
  </si>
  <si>
    <r>
      <rPr>
        <sz val="10"/>
        <rFont val="Times New Roman"/>
        <family val="1"/>
        <charset val="162"/>
      </rPr>
      <t>91.932.3053.0</t>
    </r>
  </si>
  <si>
    <r>
      <rPr>
        <sz val="10"/>
        <rFont val="Times New Roman"/>
        <family val="1"/>
        <charset val="162"/>
      </rPr>
      <t>3</t>
    </r>
    <r>
      <rPr>
        <sz val="10"/>
        <rFont val="Times New Roman"/>
        <family val="1"/>
        <charset val="162"/>
      </rPr>
      <t xml:space="preserve"> Kutuplu</t>
    </r>
    <r>
      <rPr>
        <sz val="10"/>
        <rFont val="Times New Roman"/>
        <family val="1"/>
        <charset val="162"/>
      </rPr>
      <t xml:space="preserve"> Erkek</t>
    </r>
    <r>
      <rPr>
        <sz val="10"/>
        <rFont val="Times New Roman"/>
        <family val="1"/>
        <charset val="162"/>
      </rPr>
      <t xml:space="preserve"> Konnektör</t>
    </r>
    <r>
      <rPr>
        <sz val="10"/>
        <rFont val="Times New Roman"/>
        <family val="1"/>
        <charset val="162"/>
      </rPr>
      <t xml:space="preserve"> Beyaz</t>
    </r>
  </si>
  <si>
    <r>
      <rPr>
        <sz val="10"/>
        <rFont val="Times New Roman"/>
        <family val="1"/>
        <charset val="162"/>
      </rPr>
      <t>2,58</t>
    </r>
  </si>
  <si>
    <r>
      <rPr>
        <sz val="10"/>
        <rFont val="Times New Roman"/>
        <family val="1"/>
        <charset val="162"/>
      </rPr>
      <t>91.931.9053.0</t>
    </r>
  </si>
  <si>
    <r>
      <rPr>
        <sz val="10"/>
        <rFont val="Times New Roman"/>
        <family val="1"/>
        <charset val="162"/>
      </rPr>
      <t>Ankastre</t>
    </r>
    <r>
      <rPr>
        <sz val="10"/>
        <rFont val="Times New Roman"/>
        <family val="1"/>
        <charset val="162"/>
      </rPr>
      <t xml:space="preserve"> Tip</t>
    </r>
    <r>
      <rPr>
        <sz val="10"/>
        <rFont val="Times New Roman"/>
        <family val="1"/>
        <charset val="162"/>
      </rPr>
      <t xml:space="preserve"> Cihaz</t>
    </r>
    <r>
      <rPr>
        <sz val="10"/>
        <rFont val="Times New Roman"/>
        <family val="1"/>
        <charset val="162"/>
      </rPr>
      <t xml:space="preserve"> Konnektörü,Beyaz</t>
    </r>
    <r>
      <rPr>
        <sz val="10"/>
        <rFont val="Times New Roman"/>
        <family val="1"/>
        <charset val="162"/>
      </rPr>
      <t xml:space="preserve">  Dişi</t>
    </r>
    <r>
      <rPr>
        <sz val="10"/>
        <rFont val="Times New Roman"/>
        <family val="1"/>
        <charset val="162"/>
      </rPr>
      <t xml:space="preserve"> Soket</t>
    </r>
  </si>
  <si>
    <r>
      <rPr>
        <sz val="10"/>
        <rFont val="Times New Roman"/>
        <family val="1"/>
        <charset val="162"/>
      </rPr>
      <t>1,76</t>
    </r>
  </si>
  <si>
    <r>
      <rPr>
        <sz val="10"/>
        <rFont val="Times New Roman"/>
        <family val="1"/>
        <charset val="162"/>
      </rPr>
      <t>91.932.9053.0</t>
    </r>
  </si>
  <si>
    <r>
      <rPr>
        <sz val="10"/>
        <rFont val="Times New Roman"/>
        <family val="1"/>
        <charset val="162"/>
      </rPr>
      <t>Ankastre</t>
    </r>
    <r>
      <rPr>
        <sz val="10"/>
        <rFont val="Times New Roman"/>
        <family val="1"/>
        <charset val="162"/>
      </rPr>
      <t xml:space="preserve"> Tip</t>
    </r>
    <r>
      <rPr>
        <sz val="10"/>
        <rFont val="Times New Roman"/>
        <family val="1"/>
        <charset val="162"/>
      </rPr>
      <t xml:space="preserve"> Cihaz</t>
    </r>
    <r>
      <rPr>
        <sz val="10"/>
        <rFont val="Times New Roman"/>
        <family val="1"/>
        <charset val="162"/>
      </rPr>
      <t xml:space="preserve"> Konnektörü,Beyaz</t>
    </r>
    <r>
      <rPr>
        <sz val="10"/>
        <rFont val="Times New Roman"/>
        <family val="1"/>
        <charset val="162"/>
      </rPr>
      <t xml:space="preserve">  Erkek</t>
    </r>
    <r>
      <rPr>
        <sz val="10"/>
        <rFont val="Times New Roman"/>
        <family val="1"/>
        <charset val="162"/>
      </rPr>
      <t xml:space="preserve"> Soket</t>
    </r>
  </si>
  <si>
    <r>
      <rPr>
        <sz val="10"/>
        <rFont val="Times New Roman"/>
        <family val="1"/>
        <charset val="162"/>
      </rPr>
      <t>1,55</t>
    </r>
  </si>
  <si>
    <r>
      <rPr>
        <sz val="10"/>
        <rFont val="Times New Roman"/>
        <family val="1"/>
        <charset val="162"/>
      </rPr>
      <t>91.232.1060.2</t>
    </r>
  </si>
  <si>
    <r>
      <rPr>
        <sz val="10"/>
        <rFont val="Times New Roman"/>
        <family val="1"/>
        <charset val="162"/>
      </rPr>
      <t>Gst15i3</t>
    </r>
    <r>
      <rPr>
        <sz val="10"/>
        <rFont val="Times New Roman"/>
        <family val="1"/>
        <charset val="162"/>
      </rPr>
      <t xml:space="preserve">  Dişi</t>
    </r>
    <r>
      <rPr>
        <sz val="10"/>
        <rFont val="Times New Roman"/>
        <family val="1"/>
        <charset val="162"/>
      </rPr>
      <t xml:space="preserve"> ve</t>
    </r>
    <r>
      <rPr>
        <sz val="10"/>
        <rFont val="Times New Roman"/>
        <family val="1"/>
        <charset val="162"/>
      </rPr>
      <t xml:space="preserve"> Erkek</t>
    </r>
    <r>
      <rPr>
        <sz val="10"/>
        <rFont val="Times New Roman"/>
        <family val="1"/>
        <charset val="162"/>
      </rPr>
      <t xml:space="preserve"> Soket</t>
    </r>
    <r>
      <rPr>
        <sz val="10"/>
        <rFont val="Times New Roman"/>
        <family val="1"/>
        <charset val="162"/>
      </rPr>
      <t xml:space="preserve"> uçlu,Beyaz</t>
    </r>
    <r>
      <rPr>
        <sz val="10"/>
        <rFont val="Times New Roman"/>
        <family val="1"/>
        <charset val="162"/>
      </rPr>
      <t xml:space="preserve"> Halogen</t>
    </r>
    <r>
      <rPr>
        <sz val="10"/>
        <rFont val="Times New Roman"/>
        <family val="1"/>
        <charset val="162"/>
      </rPr>
      <t xml:space="preserve"> Free</t>
    </r>
    <r>
      <rPr>
        <sz val="10"/>
        <rFont val="Times New Roman"/>
        <family val="1"/>
        <charset val="162"/>
      </rPr>
      <t xml:space="preserve"> Kablo</t>
    </r>
  </si>
  <si>
    <r>
      <rPr>
        <sz val="10"/>
        <rFont val="Times New Roman"/>
        <family val="1"/>
        <charset val="162"/>
      </rPr>
      <t>5,97</t>
    </r>
  </si>
  <si>
    <r>
      <rPr>
        <sz val="10"/>
        <rFont val="Times New Roman"/>
        <family val="1"/>
        <charset val="162"/>
      </rPr>
      <t>91.232.3060.2</t>
    </r>
  </si>
  <si>
    <r>
      <rPr>
        <sz val="10"/>
        <rFont val="Times New Roman"/>
        <family val="1"/>
        <charset val="162"/>
      </rPr>
      <t>8,46</t>
    </r>
  </si>
  <si>
    <r>
      <rPr>
        <sz val="10"/>
        <rFont val="Times New Roman"/>
        <family val="1"/>
        <charset val="162"/>
      </rPr>
      <t>91.232.5060.2</t>
    </r>
  </si>
  <si>
    <r>
      <rPr>
        <sz val="10"/>
        <rFont val="Times New Roman"/>
        <family val="1"/>
        <charset val="162"/>
      </rPr>
      <t>10,95</t>
    </r>
  </si>
  <si>
    <r>
      <rPr>
        <sz val="10"/>
        <rFont val="Times New Roman"/>
        <family val="1"/>
        <charset val="162"/>
      </rPr>
      <t>91.232.7060.2</t>
    </r>
  </si>
  <si>
    <r>
      <rPr>
        <sz val="10"/>
        <rFont val="Times New Roman"/>
        <family val="1"/>
        <charset val="162"/>
      </rPr>
      <t>13,44</t>
    </r>
  </si>
  <si>
    <r>
      <rPr>
        <sz val="10"/>
        <rFont val="Times New Roman"/>
        <family val="1"/>
        <charset val="162"/>
      </rPr>
      <t>94.425.1000.7</t>
    </r>
  </si>
  <si>
    <r>
      <rPr>
        <sz val="10"/>
        <rFont val="Times New Roman"/>
        <family val="1"/>
        <charset val="162"/>
      </rPr>
      <t>Bir</t>
    </r>
    <r>
      <rPr>
        <sz val="10"/>
        <rFont val="Times New Roman"/>
        <family val="1"/>
        <charset val="162"/>
      </rPr>
      <t xml:space="preserve"> ucu</t>
    </r>
    <r>
      <rPr>
        <sz val="10"/>
        <rFont val="Times New Roman"/>
        <family val="1"/>
        <charset val="162"/>
      </rPr>
      <t xml:space="preserve"> dişi</t>
    </r>
    <r>
      <rPr>
        <sz val="10"/>
        <rFont val="Times New Roman"/>
        <family val="1"/>
        <charset val="162"/>
      </rPr>
      <t xml:space="preserve"> diğer</t>
    </r>
    <r>
      <rPr>
        <sz val="10"/>
        <rFont val="Times New Roman"/>
        <family val="1"/>
        <charset val="162"/>
      </rPr>
      <t xml:space="preserve"> ucu</t>
    </r>
    <r>
      <rPr>
        <sz val="10"/>
        <rFont val="Times New Roman"/>
        <family val="1"/>
        <charset val="162"/>
      </rPr>
      <t xml:space="preserve"> erkek</t>
    </r>
    <r>
      <rPr>
        <sz val="10"/>
        <rFont val="Times New Roman"/>
        <family val="1"/>
        <charset val="162"/>
      </rPr>
      <t xml:space="preserve"> soketli</t>
    </r>
    <r>
      <rPr>
        <sz val="10"/>
        <rFont val="Times New Roman"/>
        <family val="1"/>
        <charset val="162"/>
      </rPr>
      <t xml:space="preserve"> kablo,renk</t>
    </r>
    <r>
      <rPr>
        <sz val="10"/>
        <rFont val="Times New Roman"/>
        <family val="1"/>
        <charset val="162"/>
      </rPr>
      <t xml:space="preserve"> yeşil</t>
    </r>
  </si>
  <si>
    <r>
      <rPr>
        <sz val="10"/>
        <rFont val="Times New Roman"/>
        <family val="1"/>
        <charset val="162"/>
      </rPr>
      <t>2x0,5</t>
    </r>
  </si>
  <si>
    <r>
      <rPr>
        <sz val="10"/>
        <rFont val="Times New Roman"/>
        <family val="1"/>
        <charset val="162"/>
      </rPr>
      <t>8,24</t>
    </r>
  </si>
  <si>
    <r>
      <rPr>
        <sz val="10"/>
        <rFont val="Times New Roman"/>
        <family val="1"/>
        <charset val="162"/>
      </rPr>
      <t>94.425.2000.7</t>
    </r>
  </si>
  <si>
    <r>
      <rPr>
        <sz val="10"/>
        <rFont val="Times New Roman"/>
        <family val="1"/>
        <charset val="162"/>
      </rPr>
      <t>9,06</t>
    </r>
  </si>
  <si>
    <r>
      <rPr>
        <sz val="10"/>
        <rFont val="Times New Roman"/>
        <family val="1"/>
        <charset val="162"/>
      </rPr>
      <t>94.425.5000.7</t>
    </r>
  </si>
  <si>
    <r>
      <rPr>
        <sz val="10"/>
        <rFont val="Times New Roman"/>
        <family val="1"/>
        <charset val="162"/>
      </rPr>
      <t>11,54</t>
    </r>
  </si>
  <si>
    <r>
      <rPr>
        <sz val="10"/>
        <rFont val="Times New Roman"/>
        <family val="1"/>
        <charset val="162"/>
      </rPr>
      <t>94.425.8000.7</t>
    </r>
  </si>
  <si>
    <r>
      <rPr>
        <sz val="10"/>
        <rFont val="Times New Roman"/>
        <family val="1"/>
        <charset val="162"/>
      </rPr>
      <t>14,01</t>
    </r>
  </si>
  <si>
    <r>
      <rPr>
        <sz val="10"/>
        <rFont val="Times New Roman"/>
        <family val="1"/>
        <charset val="162"/>
      </rPr>
      <t>93.431.2553.1</t>
    </r>
  </si>
  <si>
    <r>
      <rPr>
        <sz val="10"/>
        <rFont val="Times New Roman"/>
        <family val="1"/>
        <charset val="162"/>
      </rPr>
      <t>3</t>
    </r>
    <r>
      <rPr>
        <sz val="10"/>
        <rFont val="Times New Roman"/>
        <family val="1"/>
        <charset val="162"/>
      </rPr>
      <t xml:space="preserve"> Kutuplu</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Siyah,Yay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</si>
  <si>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0,25-0,75</t>
    </r>
  </si>
  <si>
    <r>
      <rPr>
        <sz val="10"/>
        <rFont val="Times New Roman"/>
        <family val="1"/>
        <charset val="162"/>
      </rPr>
      <t>2,22</t>
    </r>
  </si>
  <si>
    <r>
      <rPr>
        <sz val="10"/>
        <rFont val="Times New Roman"/>
        <family val="1"/>
        <charset val="162"/>
      </rPr>
      <t>93.431.2553.0</t>
    </r>
  </si>
  <si>
    <r>
      <rPr>
        <sz val="10"/>
        <rFont val="Times New Roman"/>
        <family val="1"/>
        <charset val="162"/>
      </rPr>
      <t>3</t>
    </r>
    <r>
      <rPr>
        <sz val="10"/>
        <rFont val="Times New Roman"/>
        <family val="1"/>
        <charset val="162"/>
      </rPr>
      <t xml:space="preserve"> Kutuplu</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Beyaz,Yay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</si>
  <si>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93.432.2553.1</t>
    </r>
  </si>
  <si>
    <r>
      <rPr>
        <sz val="10"/>
        <rFont val="Times New Roman"/>
        <family val="1"/>
        <charset val="162"/>
      </rPr>
      <t>3</t>
    </r>
    <r>
      <rPr>
        <sz val="10"/>
        <rFont val="Times New Roman"/>
        <family val="1"/>
        <charset val="162"/>
      </rPr>
      <t xml:space="preserve"> Kutuplu</t>
    </r>
    <r>
      <rPr>
        <sz val="10"/>
        <rFont val="Times New Roman"/>
        <family val="1"/>
        <charset val="162"/>
      </rPr>
      <t xml:space="preserve"> Erkek</t>
    </r>
    <r>
      <rPr>
        <sz val="10"/>
        <rFont val="Times New Roman"/>
        <family val="1"/>
        <charset val="162"/>
      </rPr>
      <t xml:space="preserve"> Konnektör,</t>
    </r>
    <r>
      <rPr>
        <sz val="10"/>
        <rFont val="Times New Roman"/>
        <family val="1"/>
        <charset val="162"/>
      </rPr>
      <t xml:space="preserve">  Siyah,Yay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</si>
  <si>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93.432.2553.0</t>
    </r>
  </si>
  <si>
    <r>
      <rPr>
        <sz val="10"/>
        <rFont val="Times New Roman"/>
        <family val="1"/>
        <charset val="162"/>
      </rPr>
      <t>3</t>
    </r>
    <r>
      <rPr>
        <sz val="10"/>
        <rFont val="Times New Roman"/>
        <family val="1"/>
        <charset val="162"/>
      </rPr>
      <t xml:space="preserve"> Kutuplu</t>
    </r>
    <r>
      <rPr>
        <sz val="10"/>
        <rFont val="Times New Roman"/>
        <family val="1"/>
        <charset val="162"/>
      </rPr>
      <t xml:space="preserve"> Erkek</t>
    </r>
    <r>
      <rPr>
        <sz val="10"/>
        <rFont val="Times New Roman"/>
        <family val="1"/>
        <charset val="162"/>
      </rPr>
      <t xml:space="preserve"> Konnektör,</t>
    </r>
    <r>
      <rPr>
        <sz val="10"/>
        <rFont val="Times New Roman"/>
        <family val="1"/>
        <charset val="162"/>
      </rPr>
      <t xml:space="preserve">  Beyaz,Yay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</si>
  <si>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93.431.2353.1</t>
    </r>
  </si>
  <si>
    <r>
      <rPr>
        <sz val="10"/>
        <rFont val="Times New Roman"/>
        <family val="1"/>
        <charset val="162"/>
      </rPr>
      <t>Ankastre</t>
    </r>
    <r>
      <rPr>
        <sz val="10"/>
        <rFont val="Times New Roman"/>
        <family val="1"/>
        <charset val="162"/>
      </rPr>
      <t xml:space="preserve"> Tip</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Siyah,Yay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</si>
  <si>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93.432.2353.1</t>
    </r>
  </si>
  <si>
    <r>
      <rPr>
        <sz val="10"/>
        <rFont val="Times New Roman"/>
        <family val="1"/>
        <charset val="162"/>
      </rPr>
      <t>Ankastre</t>
    </r>
    <r>
      <rPr>
        <sz val="10"/>
        <rFont val="Times New Roman"/>
        <family val="1"/>
        <charset val="162"/>
      </rPr>
      <t xml:space="preserve"> Tip</t>
    </r>
    <r>
      <rPr>
        <sz val="10"/>
        <rFont val="Times New Roman"/>
        <family val="1"/>
        <charset val="162"/>
      </rPr>
      <t xml:space="preserve"> Erkek</t>
    </r>
    <r>
      <rPr>
        <sz val="10"/>
        <rFont val="Times New Roman"/>
        <family val="1"/>
        <charset val="162"/>
      </rPr>
      <t xml:space="preserve"> Konnektör,</t>
    </r>
    <r>
      <rPr>
        <sz val="10"/>
        <rFont val="Times New Roman"/>
        <family val="1"/>
        <charset val="162"/>
      </rPr>
      <t xml:space="preserve">  Siyah,Yay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</si>
  <si>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93.421.0553.1</t>
    </r>
  </si>
  <si>
    <r>
      <rPr>
        <sz val="10"/>
        <rFont val="Times New Roman"/>
        <family val="1"/>
        <charset val="162"/>
      </rPr>
      <t>EIB</t>
    </r>
    <r>
      <rPr>
        <sz val="10"/>
        <rFont val="Times New Roman"/>
        <family val="1"/>
        <charset val="162"/>
      </rPr>
      <t xml:space="preserve"> Bus</t>
    </r>
    <r>
      <rPr>
        <sz val="10"/>
        <rFont val="Times New Roman"/>
        <family val="1"/>
        <charset val="162"/>
      </rPr>
      <t xml:space="preserve">  2</t>
    </r>
    <r>
      <rPr>
        <sz val="10"/>
        <rFont val="Times New Roman"/>
        <family val="1"/>
        <charset val="162"/>
      </rPr>
      <t xml:space="preserve"> Kutuplu</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Siyah/Yeşil,</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</si>
  <si>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2,11</t>
    </r>
  </si>
  <si>
    <r>
      <rPr>
        <sz val="10"/>
        <rFont val="Times New Roman"/>
        <family val="1"/>
        <charset val="162"/>
      </rPr>
      <t>93.421.4553.1</t>
    </r>
  </si>
  <si>
    <r>
      <rPr>
        <sz val="10"/>
        <rFont val="Times New Roman"/>
        <family val="1"/>
        <charset val="162"/>
      </rPr>
      <t>Dimming</t>
    </r>
    <r>
      <rPr>
        <sz val="10"/>
        <rFont val="Times New Roman"/>
        <family val="1"/>
        <charset val="162"/>
      </rPr>
      <t xml:space="preserve"> 2</t>
    </r>
    <r>
      <rPr>
        <sz val="10"/>
        <rFont val="Times New Roman"/>
        <family val="1"/>
        <charset val="162"/>
      </rPr>
      <t xml:space="preserve"> Kutuplu</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Siyah/Mavi,</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</si>
  <si>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93.422.0553.1</t>
    </r>
  </si>
  <si>
    <r>
      <rPr>
        <sz val="10"/>
        <rFont val="Times New Roman"/>
        <family val="1"/>
        <charset val="162"/>
      </rPr>
      <t>EIB</t>
    </r>
    <r>
      <rPr>
        <sz val="10"/>
        <rFont val="Times New Roman"/>
        <family val="1"/>
        <charset val="162"/>
      </rPr>
      <t xml:space="preserve"> Bus</t>
    </r>
    <r>
      <rPr>
        <sz val="10"/>
        <rFont val="Times New Roman"/>
        <family val="1"/>
        <charset val="162"/>
      </rPr>
      <t xml:space="preserve">  2</t>
    </r>
    <r>
      <rPr>
        <sz val="10"/>
        <rFont val="Times New Roman"/>
        <family val="1"/>
        <charset val="162"/>
      </rPr>
      <t xml:space="preserve"> Kutuplu</t>
    </r>
    <r>
      <rPr>
        <sz val="10"/>
        <rFont val="Times New Roman"/>
        <family val="1"/>
        <charset val="162"/>
      </rPr>
      <t xml:space="preserve"> Erkek</t>
    </r>
    <r>
      <rPr>
        <sz val="10"/>
        <rFont val="Times New Roman"/>
        <family val="1"/>
        <charset val="162"/>
      </rPr>
      <t xml:space="preserve"> Konnektör</t>
    </r>
    <r>
      <rPr>
        <sz val="10"/>
        <rFont val="Times New Roman"/>
        <family val="1"/>
        <charset val="162"/>
      </rPr>
      <t xml:space="preserve">  Siyah/Yeşil,</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</si>
  <si>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93.422.4553.1</t>
    </r>
  </si>
  <si>
    <r>
      <rPr>
        <sz val="10"/>
        <rFont val="Times New Roman"/>
        <family val="1"/>
        <charset val="162"/>
      </rPr>
      <t>Dimming</t>
    </r>
    <r>
      <rPr>
        <sz val="10"/>
        <rFont val="Times New Roman"/>
        <family val="1"/>
        <charset val="162"/>
      </rPr>
      <t xml:space="preserve"> 2</t>
    </r>
    <r>
      <rPr>
        <sz val="10"/>
        <rFont val="Times New Roman"/>
        <family val="1"/>
        <charset val="162"/>
      </rPr>
      <t xml:space="preserve"> Kutuplu</t>
    </r>
    <r>
      <rPr>
        <sz val="10"/>
        <rFont val="Times New Roman"/>
        <family val="1"/>
        <charset val="162"/>
      </rPr>
      <t xml:space="preserve"> Erkek</t>
    </r>
    <r>
      <rPr>
        <sz val="10"/>
        <rFont val="Times New Roman"/>
        <family val="1"/>
        <charset val="162"/>
      </rPr>
      <t xml:space="preserve"> Konnektör</t>
    </r>
    <r>
      <rPr>
        <sz val="10"/>
        <rFont val="Times New Roman"/>
        <family val="1"/>
        <charset val="162"/>
      </rPr>
      <t xml:space="preserve"> Siyah/Mavi,</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</si>
  <si>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93.421.0353.1</t>
    </r>
  </si>
  <si>
    <r>
      <rPr>
        <sz val="10"/>
        <rFont val="Times New Roman"/>
        <family val="1"/>
        <charset val="162"/>
      </rPr>
      <t>Ankastre</t>
    </r>
    <r>
      <rPr>
        <sz val="10"/>
        <rFont val="Times New Roman"/>
        <family val="1"/>
        <charset val="162"/>
      </rPr>
      <t xml:space="preserve"> Tip</t>
    </r>
    <r>
      <rPr>
        <sz val="10"/>
        <rFont val="Times New Roman"/>
        <family val="1"/>
        <charset val="162"/>
      </rPr>
      <t xml:space="preserve"> Dişi</t>
    </r>
    <r>
      <rPr>
        <sz val="10"/>
        <rFont val="Times New Roman"/>
        <family val="1"/>
        <charset val="162"/>
      </rPr>
      <t xml:space="preserve"> Soket</t>
    </r>
    <r>
      <rPr>
        <sz val="10"/>
        <rFont val="Times New Roman"/>
        <family val="1"/>
        <charset val="162"/>
      </rPr>
      <t xml:space="preserve">  Siyah/Yeşil</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</si>
  <si>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93.422.0353.1</t>
    </r>
  </si>
  <si>
    <r>
      <rPr>
        <sz val="10"/>
        <rFont val="Times New Roman"/>
        <family val="1"/>
        <charset val="162"/>
      </rPr>
      <t>Ankastre</t>
    </r>
    <r>
      <rPr>
        <sz val="10"/>
        <rFont val="Times New Roman"/>
        <family val="1"/>
        <charset val="162"/>
      </rPr>
      <t xml:space="preserve"> Tip</t>
    </r>
    <r>
      <rPr>
        <sz val="10"/>
        <rFont val="Times New Roman"/>
        <family val="1"/>
        <charset val="162"/>
      </rPr>
      <t xml:space="preserve"> Erkek</t>
    </r>
    <r>
      <rPr>
        <sz val="10"/>
        <rFont val="Times New Roman"/>
        <family val="1"/>
        <charset val="162"/>
      </rPr>
      <t xml:space="preserve"> Soket</t>
    </r>
    <r>
      <rPr>
        <sz val="10"/>
        <rFont val="Times New Roman"/>
        <family val="1"/>
        <charset val="162"/>
      </rPr>
      <t xml:space="preserve">  Siyah/Yeşil</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</si>
  <si>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93.420.0053.0</t>
    </r>
  </si>
  <si>
    <r>
      <rPr>
        <sz val="10"/>
        <rFont val="Times New Roman"/>
        <family val="1"/>
        <charset val="162"/>
      </rPr>
      <t>1</t>
    </r>
    <r>
      <rPr>
        <sz val="10"/>
        <rFont val="Times New Roman"/>
        <family val="1"/>
        <charset val="162"/>
      </rPr>
      <t xml:space="preserve"> Giriş</t>
    </r>
    <r>
      <rPr>
        <sz val="10"/>
        <rFont val="Times New Roman"/>
        <family val="1"/>
        <charset val="162"/>
      </rPr>
      <t xml:space="preserve"> 5</t>
    </r>
    <r>
      <rPr>
        <sz val="10"/>
        <rFont val="Times New Roman"/>
        <family val="1"/>
        <charset val="162"/>
      </rPr>
      <t xml:space="preserve"> Çıkışlı</t>
    </r>
    <r>
      <rPr>
        <sz val="10"/>
        <rFont val="Times New Roman"/>
        <family val="1"/>
        <charset val="162"/>
      </rPr>
      <t xml:space="preserve"> Dağıtım</t>
    </r>
    <r>
      <rPr>
        <sz val="10"/>
        <rFont val="Times New Roman"/>
        <family val="1"/>
        <charset val="162"/>
      </rPr>
      <t xml:space="preserve"> Bloğu</t>
    </r>
  </si>
  <si>
    <r>
      <rPr>
        <sz val="10"/>
        <rFont val="Times New Roman"/>
        <family val="1"/>
        <charset val="162"/>
      </rPr>
      <t>5,96</t>
    </r>
  </si>
  <si>
    <r>
      <rPr>
        <sz val="10"/>
        <rFont val="Times New Roman"/>
        <family val="1"/>
        <charset val="162"/>
      </rPr>
      <t>93.420.0453.0</t>
    </r>
  </si>
  <si>
    <r>
      <rPr>
        <sz val="10"/>
        <rFont val="Times New Roman"/>
        <family val="1"/>
        <charset val="162"/>
      </rPr>
      <t>1</t>
    </r>
    <r>
      <rPr>
        <sz val="10"/>
        <rFont val="Times New Roman"/>
        <family val="1"/>
        <charset val="162"/>
      </rPr>
      <t xml:space="preserve"> Girşi</t>
    </r>
    <r>
      <rPr>
        <sz val="10"/>
        <rFont val="Times New Roman"/>
        <family val="1"/>
        <charset val="162"/>
      </rPr>
      <t xml:space="preserve"> 3</t>
    </r>
    <r>
      <rPr>
        <sz val="10"/>
        <rFont val="Times New Roman"/>
        <family val="1"/>
        <charset val="162"/>
      </rPr>
      <t xml:space="preserve"> Çıkışlı</t>
    </r>
    <r>
      <rPr>
        <sz val="10"/>
        <rFont val="Times New Roman"/>
        <family val="1"/>
        <charset val="162"/>
      </rPr>
      <t xml:space="preserve"> Dağıtım</t>
    </r>
    <r>
      <rPr>
        <sz val="10"/>
        <rFont val="Times New Roman"/>
        <family val="1"/>
        <charset val="162"/>
      </rPr>
      <t xml:space="preserve"> Bloğu</t>
    </r>
  </si>
  <si>
    <r>
      <rPr>
        <sz val="10"/>
        <rFont val="Times New Roman"/>
        <family val="1"/>
        <charset val="162"/>
      </rPr>
      <t>5,70</t>
    </r>
  </si>
  <si>
    <r>
      <rPr>
        <sz val="10"/>
        <rFont val="Times New Roman"/>
        <family val="1"/>
        <charset val="162"/>
      </rPr>
      <t>93.420.0653.0</t>
    </r>
  </si>
  <si>
    <r>
      <rPr>
        <sz val="10"/>
        <rFont val="Times New Roman"/>
        <family val="1"/>
        <charset val="162"/>
      </rPr>
      <t>T</t>
    </r>
    <r>
      <rPr>
        <sz val="10"/>
        <rFont val="Times New Roman"/>
        <family val="1"/>
        <charset val="162"/>
      </rPr>
      <t xml:space="preserve"> Konnektör</t>
    </r>
    <r>
      <rPr>
        <sz val="10"/>
        <rFont val="Times New Roman"/>
        <family val="1"/>
        <charset val="162"/>
      </rPr>
      <t xml:space="preserve"> 1</t>
    </r>
    <r>
      <rPr>
        <sz val="10"/>
        <rFont val="Times New Roman"/>
        <family val="1"/>
        <charset val="162"/>
      </rPr>
      <t xml:space="preserve"> Giriş</t>
    </r>
    <r>
      <rPr>
        <sz val="10"/>
        <rFont val="Times New Roman"/>
        <family val="1"/>
        <charset val="162"/>
      </rPr>
      <t xml:space="preserve"> 2</t>
    </r>
    <r>
      <rPr>
        <sz val="10"/>
        <rFont val="Times New Roman"/>
        <family val="1"/>
        <charset val="162"/>
      </rPr>
      <t xml:space="preserve"> Çıkış</t>
    </r>
  </si>
  <si>
    <r>
      <rPr>
        <sz val="10"/>
        <rFont val="Times New Roman"/>
        <family val="1"/>
        <charset val="162"/>
      </rPr>
      <t>4,72</t>
    </r>
  </si>
  <si>
    <r>
      <rPr>
        <sz val="10"/>
        <rFont val="Times New Roman"/>
        <family val="1"/>
        <charset val="162"/>
      </rPr>
      <t>RST</t>
    </r>
    <r>
      <rPr>
        <sz val="10"/>
        <rFont val="Times New Roman"/>
        <family val="1"/>
        <charset val="162"/>
      </rPr>
      <t xml:space="preserve"> Serisi</t>
    </r>
    <r>
      <rPr>
        <sz val="10"/>
        <rFont val="Times New Roman"/>
        <family val="1"/>
        <charset val="162"/>
      </rPr>
      <t xml:space="preserve"> IP68-69</t>
    </r>
  </si>
  <si>
    <r>
      <rPr>
        <sz val="10"/>
        <rFont val="Times New Roman"/>
        <family val="1"/>
        <charset val="162"/>
      </rPr>
      <t>Mini</t>
    </r>
    <r>
      <rPr>
        <sz val="10"/>
        <rFont val="Times New Roman"/>
        <family val="1"/>
        <charset val="162"/>
      </rPr>
      <t xml:space="preserve"> Seri</t>
    </r>
    <r>
      <rPr>
        <sz val="10"/>
        <rFont val="Times New Roman"/>
        <family val="1"/>
        <charset val="162"/>
      </rPr>
      <t xml:space="preserve"> Dişi</t>
    </r>
    <r>
      <rPr>
        <sz val="10"/>
        <rFont val="Times New Roman"/>
        <family val="1"/>
        <charset val="162"/>
      </rPr>
      <t xml:space="preserve"> Konnektörler</t>
    </r>
  </si>
  <si>
    <r>
      <rPr>
        <sz val="10"/>
        <rFont val="Times New Roman"/>
        <family val="1"/>
        <charset val="162"/>
      </rPr>
      <t>46.031.4553.1</t>
    </r>
  </si>
  <si>
    <t>3 Kutuplu Siyah L,N,PE   Vidalı Bağlantı</t>
  </si>
  <si>
    <r>
      <rPr>
        <sz val="10"/>
        <rFont val="Times New Roman"/>
        <family val="1"/>
        <charset val="162"/>
      </rPr>
      <t>5</t>
    </r>
    <r>
      <rPr>
        <sz val="10"/>
        <rFont val="Times New Roman"/>
        <family val="1"/>
        <charset val="162"/>
      </rPr>
      <t xml:space="preserve"> -9,5</t>
    </r>
  </si>
  <si>
    <r>
      <rPr>
        <sz val="10"/>
        <rFont val="Times New Roman"/>
        <family val="1"/>
        <charset val="162"/>
      </rPr>
      <t>0,25</t>
    </r>
    <r>
      <rPr>
        <sz val="10"/>
        <rFont val="Times New Roman"/>
        <family val="1"/>
        <charset val="162"/>
      </rPr>
      <t xml:space="preserve"> -</t>
    </r>
    <r>
      <rPr>
        <sz val="10"/>
        <rFont val="Times New Roman"/>
        <family val="1"/>
        <charset val="162"/>
      </rPr>
      <t xml:space="preserve"> 1,5</t>
    </r>
  </si>
  <si>
    <r>
      <rPr>
        <sz val="10"/>
        <rFont val="Times New Roman"/>
        <family val="1"/>
        <charset val="162"/>
      </rPr>
      <t>4,25</t>
    </r>
  </si>
  <si>
    <r>
      <rPr>
        <sz val="10"/>
        <rFont val="Times New Roman"/>
        <family val="1"/>
        <charset val="162"/>
      </rPr>
      <t>46.031.4553.0</t>
    </r>
  </si>
  <si>
    <t>3 Kutuplu Gri L,N,PE   Vidalı Bağlantı</t>
  </si>
  <si>
    <r>
      <rPr>
        <sz val="10"/>
        <rFont val="Times New Roman"/>
        <family val="1"/>
        <charset val="162"/>
      </rPr>
      <t>46.051.4553.1</t>
    </r>
  </si>
  <si>
    <t>5 Kutuplu Siyah 1,2,3,N,PE Vidalı Bağlantı</t>
  </si>
  <si>
    <r>
      <rPr>
        <sz val="10"/>
        <rFont val="Times New Roman"/>
        <family val="1"/>
        <charset val="162"/>
      </rPr>
      <t>7,1</t>
    </r>
    <r>
      <rPr>
        <sz val="10"/>
        <rFont val="Times New Roman"/>
        <family val="1"/>
        <charset val="162"/>
      </rPr>
      <t xml:space="preserve"> -13</t>
    </r>
  </si>
  <si>
    <r>
      <rPr>
        <sz val="10"/>
        <rFont val="Times New Roman"/>
        <family val="1"/>
        <charset val="162"/>
      </rPr>
      <t>7,1</t>
    </r>
  </si>
  <si>
    <r>
      <rPr>
        <sz val="10"/>
        <rFont val="Times New Roman"/>
        <family val="1"/>
        <charset val="162"/>
      </rPr>
      <t>46.051.4553.0</t>
    </r>
  </si>
  <si>
    <t>5 Kutuplu Gri 1,2,3,N,PE  Vidalı Bağlantı</t>
  </si>
  <si>
    <r>
      <rPr>
        <sz val="10"/>
        <rFont val="Times New Roman"/>
        <family val="1"/>
        <charset val="162"/>
      </rPr>
      <t>Mini</t>
    </r>
    <r>
      <rPr>
        <sz val="10"/>
        <rFont val="Times New Roman"/>
        <family val="1"/>
        <charset val="162"/>
      </rPr>
      <t xml:space="preserve"> Seri</t>
    </r>
    <r>
      <rPr>
        <sz val="10"/>
        <rFont val="Times New Roman"/>
        <family val="1"/>
        <charset val="162"/>
      </rPr>
      <t xml:space="preserve"> Erkek</t>
    </r>
    <r>
      <rPr>
        <sz val="10"/>
        <rFont val="Times New Roman"/>
        <family val="1"/>
        <charset val="162"/>
      </rPr>
      <t xml:space="preserve"> Konnektörler</t>
    </r>
  </si>
  <si>
    <r>
      <rPr>
        <sz val="10"/>
        <rFont val="Times New Roman"/>
        <family val="1"/>
        <charset val="162"/>
      </rPr>
      <t>46.032.4553.1</t>
    </r>
  </si>
  <si>
    <r>
      <rPr>
        <sz val="10"/>
        <rFont val="Times New Roman"/>
        <family val="1"/>
        <charset val="162"/>
      </rPr>
      <t>46.032.4553.0</t>
    </r>
  </si>
  <si>
    <r>
      <rPr>
        <sz val="10"/>
        <rFont val="Times New Roman"/>
        <family val="1"/>
        <charset val="162"/>
      </rPr>
      <t>46.052.4553.1</t>
    </r>
  </si>
  <si>
    <r>
      <rPr>
        <sz val="10"/>
        <rFont val="Times New Roman"/>
        <family val="1"/>
        <charset val="162"/>
      </rPr>
      <t>46.052.4553.0</t>
    </r>
  </si>
  <si>
    <r>
      <rPr>
        <sz val="10"/>
        <rFont val="Times New Roman"/>
        <family val="1"/>
        <charset val="162"/>
      </rPr>
      <t>Ankastre</t>
    </r>
    <r>
      <rPr>
        <sz val="10"/>
        <rFont val="Times New Roman"/>
        <family val="1"/>
        <charset val="162"/>
      </rPr>
      <t xml:space="preserve"> Soketler</t>
    </r>
    <r>
      <rPr>
        <sz val="10"/>
        <rFont val="Times New Roman"/>
        <family val="1"/>
        <charset val="162"/>
      </rPr>
      <t xml:space="preserve"> 2/3</t>
    </r>
    <r>
      <rPr>
        <sz val="10"/>
        <rFont val="Times New Roman"/>
        <family val="1"/>
        <charset val="162"/>
      </rPr>
      <t xml:space="preserve"> Kutup</t>
    </r>
    <r>
      <rPr>
        <sz val="10"/>
        <rFont val="Times New Roman"/>
        <family val="1"/>
        <charset val="162"/>
      </rPr>
      <t xml:space="preserve"> Dişi-Erkek</t>
    </r>
  </si>
  <si>
    <r>
      <rPr>
        <sz val="10"/>
        <rFont val="Times New Roman"/>
        <family val="1"/>
        <charset val="162"/>
      </rPr>
      <t>46.031.5053.1</t>
    </r>
  </si>
  <si>
    <r>
      <rPr>
        <sz val="10"/>
        <rFont val="Times New Roman"/>
        <family val="1"/>
        <charset val="162"/>
      </rPr>
      <t>Ankastre</t>
    </r>
    <r>
      <rPr>
        <sz val="10"/>
        <rFont val="Times New Roman"/>
        <family val="1"/>
        <charset val="162"/>
      </rPr>
      <t xml:space="preserve"> 2/3</t>
    </r>
    <r>
      <rPr>
        <sz val="10"/>
        <rFont val="Times New Roman"/>
        <family val="1"/>
        <charset val="162"/>
      </rPr>
      <t xml:space="preserve"> kutup</t>
    </r>
    <r>
      <rPr>
        <sz val="10"/>
        <rFont val="Times New Roman"/>
        <family val="1"/>
        <charset val="162"/>
      </rPr>
      <t xml:space="preserve"> M16</t>
    </r>
    <r>
      <rPr>
        <sz val="10"/>
        <rFont val="Times New Roman"/>
        <family val="1"/>
        <charset val="162"/>
      </rPr>
      <t xml:space="preserve"> Siyah</t>
    </r>
    <r>
      <rPr>
        <sz val="10"/>
        <rFont val="Times New Roman"/>
        <family val="1"/>
        <charset val="162"/>
      </rPr>
      <t xml:space="preserve"> ,Dişi</t>
    </r>
    <r>
      <rPr>
        <sz val="10"/>
        <rFont val="Times New Roman"/>
        <family val="1"/>
        <charset val="162"/>
      </rPr>
      <t xml:space="preserve"> Konnektör</t>
    </r>
  </si>
  <si>
    <r>
      <rPr>
        <sz val="10"/>
        <rFont val="Times New Roman"/>
        <family val="1"/>
        <charset val="162"/>
      </rPr>
      <t>3,5</t>
    </r>
  </si>
  <si>
    <r>
      <rPr>
        <sz val="10"/>
        <rFont val="Times New Roman"/>
        <family val="1"/>
        <charset val="162"/>
      </rPr>
      <t>46.031.5053.0</t>
    </r>
  </si>
  <si>
    <r>
      <rPr>
        <sz val="10"/>
        <rFont val="Times New Roman"/>
        <family val="1"/>
        <charset val="162"/>
      </rPr>
      <t>Ankastre</t>
    </r>
    <r>
      <rPr>
        <sz val="10"/>
        <rFont val="Times New Roman"/>
        <family val="1"/>
        <charset val="162"/>
      </rPr>
      <t xml:space="preserve"> 2/3</t>
    </r>
    <r>
      <rPr>
        <sz val="10"/>
        <rFont val="Times New Roman"/>
        <family val="1"/>
        <charset val="162"/>
      </rPr>
      <t xml:space="preserve"> kutup</t>
    </r>
    <r>
      <rPr>
        <sz val="10"/>
        <rFont val="Times New Roman"/>
        <family val="1"/>
        <charset val="162"/>
      </rPr>
      <t xml:space="preserve"> M16</t>
    </r>
    <r>
      <rPr>
        <sz val="10"/>
        <rFont val="Times New Roman"/>
        <family val="1"/>
        <charset val="162"/>
      </rPr>
      <t xml:space="preserve">  Gri</t>
    </r>
    <r>
      <rPr>
        <sz val="10"/>
        <rFont val="Times New Roman"/>
        <family val="1"/>
        <charset val="162"/>
      </rPr>
      <t xml:space="preserve"> ,Dişi</t>
    </r>
    <r>
      <rPr>
        <sz val="10"/>
        <rFont val="Times New Roman"/>
        <family val="1"/>
        <charset val="162"/>
      </rPr>
      <t xml:space="preserve"> Konnektör</t>
    </r>
  </si>
  <si>
    <r>
      <rPr>
        <sz val="10"/>
        <rFont val="Times New Roman"/>
        <family val="1"/>
        <charset val="162"/>
      </rPr>
      <t>46.032.5053.1</t>
    </r>
  </si>
  <si>
    <r>
      <rPr>
        <sz val="10"/>
        <rFont val="Times New Roman"/>
        <family val="1"/>
        <charset val="162"/>
      </rPr>
      <t>Ankastre</t>
    </r>
    <r>
      <rPr>
        <sz val="10"/>
        <rFont val="Times New Roman"/>
        <family val="1"/>
        <charset val="162"/>
      </rPr>
      <t xml:space="preserve"> 2/3</t>
    </r>
    <r>
      <rPr>
        <sz val="10"/>
        <rFont val="Times New Roman"/>
        <family val="1"/>
        <charset val="162"/>
      </rPr>
      <t xml:space="preserve"> kutup</t>
    </r>
    <r>
      <rPr>
        <sz val="10"/>
        <rFont val="Times New Roman"/>
        <family val="1"/>
        <charset val="162"/>
      </rPr>
      <t xml:space="preserve"> M16</t>
    </r>
    <r>
      <rPr>
        <sz val="10"/>
        <rFont val="Times New Roman"/>
        <family val="1"/>
        <charset val="162"/>
      </rPr>
      <t xml:space="preserve">  Siyah</t>
    </r>
    <r>
      <rPr>
        <sz val="10"/>
        <rFont val="Times New Roman"/>
        <family val="1"/>
        <charset val="162"/>
      </rPr>
      <t xml:space="preserve"> ,Erkek</t>
    </r>
    <r>
      <rPr>
        <sz val="10"/>
        <rFont val="Times New Roman"/>
        <family val="1"/>
        <charset val="162"/>
      </rPr>
      <t xml:space="preserve"> Konnektör</t>
    </r>
  </si>
  <si>
    <r>
      <rPr>
        <sz val="10"/>
        <rFont val="Times New Roman"/>
        <family val="1"/>
        <charset val="162"/>
      </rPr>
      <t>46.032.5053.0</t>
    </r>
  </si>
  <si>
    <r>
      <rPr>
        <sz val="10"/>
        <rFont val="Times New Roman"/>
        <family val="1"/>
        <charset val="162"/>
      </rPr>
      <t>Ankastre</t>
    </r>
    <r>
      <rPr>
        <sz val="10"/>
        <rFont val="Times New Roman"/>
        <family val="1"/>
        <charset val="162"/>
      </rPr>
      <t xml:space="preserve"> 2/3</t>
    </r>
    <r>
      <rPr>
        <sz val="10"/>
        <rFont val="Times New Roman"/>
        <family val="1"/>
        <charset val="162"/>
      </rPr>
      <t xml:space="preserve"> kutup</t>
    </r>
    <r>
      <rPr>
        <sz val="10"/>
        <rFont val="Times New Roman"/>
        <family val="1"/>
        <charset val="162"/>
      </rPr>
      <t xml:space="preserve"> M16</t>
    </r>
    <r>
      <rPr>
        <sz val="10"/>
        <rFont val="Times New Roman"/>
        <family val="1"/>
        <charset val="162"/>
      </rPr>
      <t xml:space="preserve">  Gri</t>
    </r>
    <r>
      <rPr>
        <sz val="10"/>
        <rFont val="Times New Roman"/>
        <family val="1"/>
        <charset val="162"/>
      </rPr>
      <t xml:space="preserve"> ,Erkek</t>
    </r>
    <r>
      <rPr>
        <sz val="10"/>
        <rFont val="Times New Roman"/>
        <family val="1"/>
        <charset val="162"/>
      </rPr>
      <t xml:space="preserve"> Konnektör</t>
    </r>
  </si>
  <si>
    <r>
      <rPr>
        <sz val="10"/>
        <rFont val="Times New Roman"/>
        <family val="1"/>
        <charset val="162"/>
      </rPr>
      <t>Ankastre</t>
    </r>
    <r>
      <rPr>
        <sz val="10"/>
        <rFont val="Times New Roman"/>
        <family val="1"/>
        <charset val="162"/>
      </rPr>
      <t xml:space="preserve"> Soketler</t>
    </r>
    <r>
      <rPr>
        <sz val="10"/>
        <rFont val="Times New Roman"/>
        <family val="1"/>
        <charset val="162"/>
      </rPr>
      <t xml:space="preserve"> 4/5</t>
    </r>
    <r>
      <rPr>
        <sz val="10"/>
        <rFont val="Times New Roman"/>
        <family val="1"/>
        <charset val="162"/>
      </rPr>
      <t xml:space="preserve"> Kutup</t>
    </r>
    <r>
      <rPr>
        <sz val="10"/>
        <rFont val="Times New Roman"/>
        <family val="1"/>
        <charset val="162"/>
      </rPr>
      <t xml:space="preserve"> Dişi-Erkek</t>
    </r>
  </si>
  <si>
    <r>
      <rPr>
        <sz val="10"/>
        <rFont val="Times New Roman"/>
        <family val="1"/>
        <charset val="162"/>
      </rPr>
      <t>46.051.5053.1</t>
    </r>
  </si>
  <si>
    <r>
      <rPr>
        <sz val="10"/>
        <rFont val="Times New Roman"/>
        <family val="1"/>
        <charset val="162"/>
      </rPr>
      <t>Ankastre</t>
    </r>
    <r>
      <rPr>
        <sz val="10"/>
        <rFont val="Times New Roman"/>
        <family val="1"/>
        <charset val="162"/>
      </rPr>
      <t xml:space="preserve"> 4/5</t>
    </r>
    <r>
      <rPr>
        <sz val="10"/>
        <rFont val="Times New Roman"/>
        <family val="1"/>
        <charset val="162"/>
      </rPr>
      <t xml:space="preserve"> kutup</t>
    </r>
    <r>
      <rPr>
        <sz val="10"/>
        <rFont val="Times New Roman"/>
        <family val="1"/>
        <charset val="162"/>
      </rPr>
      <t xml:space="preserve"> M16</t>
    </r>
    <r>
      <rPr>
        <sz val="10"/>
        <rFont val="Times New Roman"/>
        <family val="1"/>
        <charset val="162"/>
      </rPr>
      <t xml:space="preserve"> Siyah</t>
    </r>
    <r>
      <rPr>
        <sz val="10"/>
        <rFont val="Times New Roman"/>
        <family val="1"/>
        <charset val="162"/>
      </rPr>
      <t xml:space="preserve"> ,Dişi</t>
    </r>
    <r>
      <rPr>
        <sz val="10"/>
        <rFont val="Times New Roman"/>
        <family val="1"/>
        <charset val="162"/>
      </rPr>
      <t xml:space="preserve"> Konnektör</t>
    </r>
  </si>
  <si>
    <r>
      <rPr>
        <sz val="10"/>
        <rFont val="Times New Roman"/>
        <family val="1"/>
        <charset val="162"/>
      </rPr>
      <t>5,95</t>
    </r>
  </si>
  <si>
    <r>
      <rPr>
        <sz val="10"/>
        <rFont val="Times New Roman"/>
        <family val="1"/>
        <charset val="162"/>
      </rPr>
      <t>46.051.5053.0</t>
    </r>
  </si>
  <si>
    <r>
      <rPr>
        <sz val="10"/>
        <rFont val="Times New Roman"/>
        <family val="1"/>
        <charset val="162"/>
      </rPr>
      <t>Ankastre</t>
    </r>
    <r>
      <rPr>
        <sz val="10"/>
        <rFont val="Times New Roman"/>
        <family val="1"/>
        <charset val="162"/>
      </rPr>
      <t xml:space="preserve"> 4/5</t>
    </r>
    <r>
      <rPr>
        <sz val="10"/>
        <rFont val="Times New Roman"/>
        <family val="1"/>
        <charset val="162"/>
      </rPr>
      <t xml:space="preserve"> kutup</t>
    </r>
    <r>
      <rPr>
        <sz val="10"/>
        <rFont val="Times New Roman"/>
        <family val="1"/>
        <charset val="162"/>
      </rPr>
      <t xml:space="preserve"> M16</t>
    </r>
    <r>
      <rPr>
        <sz val="10"/>
        <rFont val="Times New Roman"/>
        <family val="1"/>
        <charset val="162"/>
      </rPr>
      <t xml:space="preserve">  Gri</t>
    </r>
    <r>
      <rPr>
        <sz val="10"/>
        <rFont val="Times New Roman"/>
        <family val="1"/>
        <charset val="162"/>
      </rPr>
      <t xml:space="preserve"> ,Dişi</t>
    </r>
    <r>
      <rPr>
        <sz val="10"/>
        <rFont val="Times New Roman"/>
        <family val="1"/>
        <charset val="162"/>
      </rPr>
      <t xml:space="preserve"> Konnektör</t>
    </r>
  </si>
  <si>
    <r>
      <rPr>
        <sz val="10"/>
        <rFont val="Times New Roman"/>
        <family val="1"/>
        <charset val="162"/>
      </rPr>
      <t>46.052.5053.1</t>
    </r>
  </si>
  <si>
    <r>
      <rPr>
        <sz val="10"/>
        <rFont val="Times New Roman"/>
        <family val="1"/>
        <charset val="162"/>
      </rPr>
      <t>Ankastre</t>
    </r>
    <r>
      <rPr>
        <sz val="10"/>
        <rFont val="Times New Roman"/>
        <family val="1"/>
        <charset val="162"/>
      </rPr>
      <t xml:space="preserve"> 4/5</t>
    </r>
    <r>
      <rPr>
        <sz val="10"/>
        <rFont val="Times New Roman"/>
        <family val="1"/>
        <charset val="162"/>
      </rPr>
      <t xml:space="preserve"> kutup</t>
    </r>
    <r>
      <rPr>
        <sz val="10"/>
        <rFont val="Times New Roman"/>
        <family val="1"/>
        <charset val="162"/>
      </rPr>
      <t xml:space="preserve"> M16</t>
    </r>
    <r>
      <rPr>
        <sz val="10"/>
        <rFont val="Times New Roman"/>
        <family val="1"/>
        <charset val="162"/>
      </rPr>
      <t xml:space="preserve">  Siyah</t>
    </r>
    <r>
      <rPr>
        <sz val="10"/>
        <rFont val="Times New Roman"/>
        <family val="1"/>
        <charset val="162"/>
      </rPr>
      <t xml:space="preserve"> ,Erkek</t>
    </r>
    <r>
      <rPr>
        <sz val="10"/>
        <rFont val="Times New Roman"/>
        <family val="1"/>
        <charset val="162"/>
      </rPr>
      <t xml:space="preserve"> Konnektör</t>
    </r>
  </si>
  <si>
    <r>
      <rPr>
        <sz val="10"/>
        <rFont val="Times New Roman"/>
        <family val="1"/>
        <charset val="162"/>
      </rPr>
      <t>46.052.5053.0</t>
    </r>
  </si>
  <si>
    <r>
      <rPr>
        <sz val="10"/>
        <rFont val="Times New Roman"/>
        <family val="1"/>
        <charset val="162"/>
      </rPr>
      <t>Ankastre</t>
    </r>
    <r>
      <rPr>
        <sz val="10"/>
        <rFont val="Times New Roman"/>
        <family val="1"/>
        <charset val="162"/>
      </rPr>
      <t xml:space="preserve"> 4/5</t>
    </r>
    <r>
      <rPr>
        <sz val="10"/>
        <rFont val="Times New Roman"/>
        <family val="1"/>
        <charset val="162"/>
      </rPr>
      <t xml:space="preserve"> kutup</t>
    </r>
    <r>
      <rPr>
        <sz val="10"/>
        <rFont val="Times New Roman"/>
        <family val="1"/>
        <charset val="162"/>
      </rPr>
      <t xml:space="preserve"> M16</t>
    </r>
    <r>
      <rPr>
        <sz val="10"/>
        <rFont val="Times New Roman"/>
        <family val="1"/>
        <charset val="162"/>
      </rPr>
      <t xml:space="preserve">  Gri</t>
    </r>
    <r>
      <rPr>
        <sz val="10"/>
        <rFont val="Times New Roman"/>
        <family val="1"/>
        <charset val="162"/>
      </rPr>
      <t xml:space="preserve"> ,Erkek</t>
    </r>
    <r>
      <rPr>
        <sz val="10"/>
        <rFont val="Times New Roman"/>
        <family val="1"/>
        <charset val="162"/>
      </rPr>
      <t xml:space="preserve"> Konnektör</t>
    </r>
  </si>
  <si>
    <r>
      <rPr>
        <sz val="10"/>
        <rFont val="Times New Roman"/>
        <family val="1"/>
        <charset val="162"/>
      </rPr>
      <t>Dağıtım</t>
    </r>
    <r>
      <rPr>
        <sz val="10"/>
        <rFont val="Times New Roman"/>
        <family val="1"/>
        <charset val="162"/>
      </rPr>
      <t xml:space="preserve"> Bloğu</t>
    </r>
    <r>
      <rPr>
        <sz val="10"/>
        <rFont val="Times New Roman"/>
        <family val="1"/>
        <charset val="162"/>
      </rPr>
      <t xml:space="preserve"> 1</t>
    </r>
    <r>
      <rPr>
        <sz val="10"/>
        <rFont val="Times New Roman"/>
        <family val="1"/>
        <charset val="162"/>
      </rPr>
      <t xml:space="preserve"> Giriş-</t>
    </r>
    <r>
      <rPr>
        <sz val="10"/>
        <rFont val="Times New Roman"/>
        <family val="1"/>
        <charset val="162"/>
      </rPr>
      <t xml:space="preserve"> 2</t>
    </r>
    <r>
      <rPr>
        <sz val="10"/>
        <rFont val="Times New Roman"/>
        <family val="1"/>
        <charset val="162"/>
      </rPr>
      <t xml:space="preserve"> Çıkış</t>
    </r>
  </si>
  <si>
    <r>
      <rPr>
        <sz val="10"/>
        <rFont val="Times New Roman"/>
        <family val="1"/>
        <charset val="162"/>
      </rPr>
      <t>Giriş</t>
    </r>
  </si>
  <si>
    <r>
      <rPr>
        <sz val="10"/>
        <rFont val="Times New Roman"/>
        <family val="1"/>
        <charset val="162"/>
      </rPr>
      <t>Çıkış</t>
    </r>
  </si>
  <si>
    <r>
      <rPr>
        <sz val="10"/>
        <rFont val="Times New Roman"/>
        <family val="1"/>
        <charset val="162"/>
      </rPr>
      <t>46.030.1253.1</t>
    </r>
  </si>
  <si>
    <r>
      <rPr>
        <sz val="10"/>
        <rFont val="Times New Roman"/>
        <family val="1"/>
        <charset val="162"/>
      </rPr>
      <t>L,N,PE</t>
    </r>
    <r>
      <rPr>
        <sz val="10"/>
        <rFont val="Times New Roman"/>
        <family val="1"/>
        <charset val="162"/>
      </rPr>
      <t xml:space="preserve"> 1</t>
    </r>
    <r>
      <rPr>
        <sz val="10"/>
        <rFont val="Times New Roman"/>
        <family val="1"/>
        <charset val="162"/>
      </rPr>
      <t xml:space="preserve"> giriş</t>
    </r>
    <r>
      <rPr>
        <sz val="10"/>
        <rFont val="Times New Roman"/>
        <family val="1"/>
        <charset val="162"/>
      </rPr>
      <t xml:space="preserve"> 2</t>
    </r>
    <r>
      <rPr>
        <sz val="10"/>
        <rFont val="Times New Roman"/>
        <family val="1"/>
        <charset val="162"/>
      </rPr>
      <t xml:space="preserve"> çıkış</t>
    </r>
    <r>
      <rPr>
        <sz val="10"/>
        <rFont val="Times New Roman"/>
        <family val="1"/>
        <charset val="162"/>
      </rPr>
      <t xml:space="preserve"> dağıtım</t>
    </r>
    <r>
      <rPr>
        <sz val="10"/>
        <rFont val="Times New Roman"/>
        <family val="1"/>
        <charset val="162"/>
      </rPr>
      <t xml:space="preserve"> bloğu</t>
    </r>
    <r>
      <rPr>
        <sz val="10"/>
        <rFont val="Times New Roman"/>
        <family val="1"/>
        <charset val="162"/>
      </rPr>
      <t xml:space="preserve"> Siyah</t>
    </r>
  </si>
  <si>
    <r>
      <rPr>
        <sz val="10"/>
        <rFont val="Times New Roman"/>
        <family val="1"/>
        <charset val="162"/>
      </rPr>
      <t>8,5</t>
    </r>
  </si>
  <si>
    <r>
      <rPr>
        <sz val="10"/>
        <rFont val="Times New Roman"/>
        <family val="1"/>
        <charset val="162"/>
      </rPr>
      <t>46.030.1253.0</t>
    </r>
  </si>
  <si>
    <r>
      <rPr>
        <sz val="10"/>
        <rFont val="Times New Roman"/>
        <family val="1"/>
        <charset val="162"/>
      </rPr>
      <t>L,N,PE</t>
    </r>
    <r>
      <rPr>
        <sz val="10"/>
        <rFont val="Times New Roman"/>
        <family val="1"/>
        <charset val="162"/>
      </rPr>
      <t xml:space="preserve"> 1</t>
    </r>
    <r>
      <rPr>
        <sz val="10"/>
        <rFont val="Times New Roman"/>
        <family val="1"/>
        <charset val="162"/>
      </rPr>
      <t xml:space="preserve"> giriş</t>
    </r>
    <r>
      <rPr>
        <sz val="10"/>
        <rFont val="Times New Roman"/>
        <family val="1"/>
        <charset val="162"/>
      </rPr>
      <t xml:space="preserve"> 2</t>
    </r>
    <r>
      <rPr>
        <sz val="10"/>
        <rFont val="Times New Roman"/>
        <family val="1"/>
        <charset val="162"/>
      </rPr>
      <t xml:space="preserve"> çıkış</t>
    </r>
    <r>
      <rPr>
        <sz val="10"/>
        <rFont val="Times New Roman"/>
        <family val="1"/>
        <charset val="162"/>
      </rPr>
      <t xml:space="preserve"> dağıtım</t>
    </r>
    <r>
      <rPr>
        <sz val="10"/>
        <rFont val="Times New Roman"/>
        <family val="1"/>
        <charset val="162"/>
      </rPr>
      <t xml:space="preserve"> bloğu</t>
    </r>
    <r>
      <rPr>
        <sz val="10"/>
        <rFont val="Times New Roman"/>
        <family val="1"/>
        <charset val="162"/>
      </rPr>
      <t xml:space="preserve"> Gri</t>
    </r>
  </si>
  <si>
    <r>
      <rPr>
        <sz val="10"/>
        <rFont val="Times New Roman"/>
        <family val="1"/>
        <charset val="162"/>
      </rPr>
      <t>46.050.1253.1</t>
    </r>
  </si>
  <si>
    <r>
      <rPr>
        <sz val="10"/>
        <rFont val="Times New Roman"/>
        <family val="1"/>
        <charset val="162"/>
      </rPr>
      <t>1,2,3,N,PE</t>
    </r>
    <r>
      <rPr>
        <sz val="10"/>
        <rFont val="Times New Roman"/>
        <family val="1"/>
        <charset val="162"/>
      </rPr>
      <t xml:space="preserve"> 1</t>
    </r>
    <r>
      <rPr>
        <sz val="10"/>
        <rFont val="Times New Roman"/>
        <family val="1"/>
        <charset val="162"/>
      </rPr>
      <t xml:space="preserve"> giriş-2</t>
    </r>
    <r>
      <rPr>
        <sz val="10"/>
        <rFont val="Times New Roman"/>
        <family val="1"/>
        <charset val="162"/>
      </rPr>
      <t xml:space="preserve"> çıkış</t>
    </r>
    <r>
      <rPr>
        <sz val="10"/>
        <rFont val="Times New Roman"/>
        <family val="1"/>
        <charset val="162"/>
      </rPr>
      <t xml:space="preserve"> dağıtım</t>
    </r>
    <r>
      <rPr>
        <sz val="10"/>
        <rFont val="Times New Roman"/>
        <family val="1"/>
        <charset val="162"/>
      </rPr>
      <t xml:space="preserve"> bloğu</t>
    </r>
    <r>
      <rPr>
        <sz val="10"/>
        <rFont val="Times New Roman"/>
        <family val="1"/>
        <charset val="162"/>
      </rPr>
      <t xml:space="preserve"> Siyah</t>
    </r>
  </si>
  <si>
    <r>
      <rPr>
        <sz val="10"/>
        <rFont val="Times New Roman"/>
        <family val="1"/>
        <charset val="162"/>
      </rPr>
      <t>11,5</t>
    </r>
  </si>
  <si>
    <r>
      <rPr>
        <sz val="10"/>
        <rFont val="Times New Roman"/>
        <family val="1"/>
        <charset val="162"/>
      </rPr>
      <t>46.050.1253.0</t>
    </r>
  </si>
  <si>
    <r>
      <rPr>
        <sz val="10"/>
        <rFont val="Times New Roman"/>
        <family val="1"/>
        <charset val="162"/>
      </rPr>
      <t>1,2,3,N,PE</t>
    </r>
    <r>
      <rPr>
        <sz val="10"/>
        <rFont val="Times New Roman"/>
        <family val="1"/>
        <charset val="162"/>
      </rPr>
      <t xml:space="preserve"> 1</t>
    </r>
    <r>
      <rPr>
        <sz val="10"/>
        <rFont val="Times New Roman"/>
        <family val="1"/>
        <charset val="162"/>
      </rPr>
      <t xml:space="preserve"> giriş-2</t>
    </r>
    <r>
      <rPr>
        <sz val="10"/>
        <rFont val="Times New Roman"/>
        <family val="1"/>
        <charset val="162"/>
      </rPr>
      <t xml:space="preserve"> çıkış</t>
    </r>
    <r>
      <rPr>
        <sz val="10"/>
        <rFont val="Times New Roman"/>
        <family val="1"/>
        <charset val="162"/>
      </rPr>
      <t xml:space="preserve"> dağıtım</t>
    </r>
    <r>
      <rPr>
        <sz val="10"/>
        <rFont val="Times New Roman"/>
        <family val="1"/>
        <charset val="162"/>
      </rPr>
      <t xml:space="preserve"> bloğu</t>
    </r>
    <r>
      <rPr>
        <sz val="10"/>
        <rFont val="Times New Roman"/>
        <family val="1"/>
        <charset val="162"/>
      </rPr>
      <t xml:space="preserve"> Gri</t>
    </r>
  </si>
  <si>
    <r>
      <rPr>
        <sz val="10"/>
        <rFont val="Times New Roman"/>
        <family val="1"/>
        <charset val="162"/>
      </rPr>
      <t>Dağıtım</t>
    </r>
    <r>
      <rPr>
        <sz val="10"/>
        <rFont val="Times New Roman"/>
        <family val="1"/>
        <charset val="162"/>
      </rPr>
      <t xml:space="preserve"> Kutusu</t>
    </r>
    <r>
      <rPr>
        <sz val="10"/>
        <rFont val="Times New Roman"/>
        <family val="1"/>
        <charset val="162"/>
      </rPr>
      <t xml:space="preserve"> 1</t>
    </r>
    <r>
      <rPr>
        <sz val="10"/>
        <rFont val="Times New Roman"/>
        <family val="1"/>
        <charset val="162"/>
      </rPr>
      <t xml:space="preserve"> Giriş</t>
    </r>
    <r>
      <rPr>
        <sz val="10"/>
        <rFont val="Times New Roman"/>
        <family val="1"/>
        <charset val="162"/>
      </rPr>
      <t xml:space="preserve"> -3</t>
    </r>
    <r>
      <rPr>
        <sz val="10"/>
        <rFont val="Times New Roman"/>
        <family val="1"/>
        <charset val="162"/>
      </rPr>
      <t xml:space="preserve"> Çıkış</t>
    </r>
  </si>
  <si>
    <r>
      <rPr>
        <sz val="10"/>
        <rFont val="Times New Roman"/>
        <family val="1"/>
        <charset val="162"/>
      </rPr>
      <t>46.030.0153.1</t>
    </r>
  </si>
  <si>
    <r>
      <rPr>
        <sz val="10"/>
        <rFont val="Times New Roman"/>
        <family val="1"/>
        <charset val="162"/>
      </rPr>
      <t>L.N.PE</t>
    </r>
    <r>
      <rPr>
        <sz val="10"/>
        <rFont val="Times New Roman"/>
        <family val="1"/>
        <charset val="162"/>
      </rPr>
      <t xml:space="preserve"> Siyah</t>
    </r>
    <r>
      <rPr>
        <sz val="10"/>
        <rFont val="Times New Roman"/>
        <family val="1"/>
        <charset val="162"/>
      </rPr>
      <t xml:space="preserve"> Monofaze</t>
    </r>
    <r>
      <rPr>
        <sz val="10"/>
        <rFont val="Times New Roman"/>
        <family val="1"/>
        <charset val="162"/>
      </rPr>
      <t xml:space="preserve">  Dağıtım</t>
    </r>
    <r>
      <rPr>
        <sz val="10"/>
        <rFont val="Times New Roman"/>
        <family val="1"/>
        <charset val="162"/>
      </rPr>
      <t xml:space="preserve"> Kutusu</t>
    </r>
  </si>
  <si>
    <r>
      <rPr>
        <sz val="10"/>
        <rFont val="Times New Roman"/>
        <family val="1"/>
        <charset val="162"/>
      </rPr>
      <t>21,4</t>
    </r>
  </si>
  <si>
    <r>
      <rPr>
        <sz val="10"/>
        <rFont val="Times New Roman"/>
        <family val="1"/>
        <charset val="162"/>
      </rPr>
      <t>46.050.0153.1</t>
    </r>
  </si>
  <si>
    <r>
      <rPr>
        <sz val="10"/>
        <rFont val="Times New Roman"/>
        <family val="1"/>
        <charset val="162"/>
      </rPr>
      <t>1,2,3,N,PE</t>
    </r>
    <r>
      <rPr>
        <sz val="10"/>
        <rFont val="Times New Roman"/>
        <family val="1"/>
        <charset val="162"/>
      </rPr>
      <t xml:space="preserve"> Trifaze</t>
    </r>
    <r>
      <rPr>
        <sz val="10"/>
        <rFont val="Times New Roman"/>
        <family val="1"/>
        <charset val="162"/>
      </rPr>
      <t xml:space="preserve"> Dağıtım</t>
    </r>
    <r>
      <rPr>
        <sz val="10"/>
        <rFont val="Times New Roman"/>
        <family val="1"/>
        <charset val="162"/>
      </rPr>
      <t xml:space="preserve"> Kutusu</t>
    </r>
  </si>
  <si>
    <r>
      <rPr>
        <sz val="10"/>
        <rFont val="Times New Roman"/>
        <family val="1"/>
        <charset val="162"/>
      </rPr>
      <t>96.021.0053.1</t>
    </r>
  </si>
  <si>
    <r>
      <rPr>
        <sz val="10"/>
        <rFont val="Times New Roman"/>
        <family val="1"/>
        <charset val="162"/>
      </rPr>
      <t>2</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L,N</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</si>
  <si>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6</t>
    </r>
    <r>
      <rPr>
        <sz val="10"/>
        <rFont val="Times New Roman"/>
        <family val="1"/>
        <charset val="162"/>
      </rPr>
      <t xml:space="preserve"> -10</t>
    </r>
  </si>
  <si>
    <r>
      <rPr>
        <sz val="10"/>
        <rFont val="Times New Roman"/>
        <family val="1"/>
        <charset val="162"/>
      </rPr>
      <t>96.021.4053.1</t>
    </r>
  </si>
  <si>
    <r>
      <rPr>
        <sz val="10"/>
        <rFont val="Times New Roman"/>
        <family val="1"/>
        <charset val="162"/>
      </rPr>
      <t>2</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L,N</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</si>
  <si>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0,75</t>
    </r>
    <r>
      <rPr>
        <sz val="10"/>
        <rFont val="Times New Roman"/>
        <family val="1"/>
        <charset val="162"/>
      </rPr>
      <t xml:space="preserve"> -</t>
    </r>
    <r>
      <rPr>
        <sz val="10"/>
        <rFont val="Times New Roman"/>
        <family val="1"/>
        <charset val="162"/>
      </rPr>
      <t xml:space="preserve"> 4,00</t>
    </r>
  </si>
  <si>
    <r>
      <rPr>
        <sz val="10"/>
        <rFont val="Times New Roman"/>
        <family val="1"/>
        <charset val="162"/>
      </rPr>
      <t>4,40</t>
    </r>
  </si>
  <si>
    <r>
      <rPr>
        <sz val="10"/>
        <rFont val="Times New Roman"/>
        <family val="1"/>
        <charset val="162"/>
      </rPr>
      <t>96.031.0053.1</t>
    </r>
  </si>
  <si>
    <r>
      <rPr>
        <sz val="10"/>
        <rFont val="Times New Roman"/>
        <family val="1"/>
        <charset val="162"/>
      </rPr>
      <t>3</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L,N,PE</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</si>
  <si>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96.031.4053.1</t>
    </r>
  </si>
  <si>
    <r>
      <rPr>
        <sz val="10"/>
        <rFont val="Times New Roman"/>
        <family val="1"/>
        <charset val="162"/>
      </rPr>
      <t>3</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L,N,PE</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</si>
  <si>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96.041.4053.1</t>
    </r>
  </si>
  <si>
    <r>
      <rPr>
        <sz val="10"/>
        <rFont val="Times New Roman"/>
        <family val="1"/>
        <charset val="162"/>
      </rPr>
      <t>4</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1,2,3,PE</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</si>
  <si>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7,70</t>
    </r>
  </si>
  <si>
    <r>
      <rPr>
        <sz val="10"/>
        <rFont val="Times New Roman"/>
        <family val="1"/>
        <charset val="162"/>
      </rPr>
      <t>96.041.4153.1</t>
    </r>
  </si>
  <si>
    <r>
      <rPr>
        <sz val="10"/>
        <rFont val="Times New Roman"/>
        <family val="1"/>
        <charset val="162"/>
      </rPr>
      <t>10</t>
    </r>
    <r>
      <rPr>
        <sz val="10"/>
        <rFont val="Times New Roman"/>
        <family val="1"/>
        <charset val="162"/>
      </rPr>
      <t xml:space="preserve"> -</t>
    </r>
    <r>
      <rPr>
        <sz val="10"/>
        <rFont val="Times New Roman"/>
        <family val="1"/>
        <charset val="162"/>
      </rPr>
      <t xml:space="preserve"> 14</t>
    </r>
  </si>
  <si>
    <r>
      <rPr>
        <sz val="10"/>
        <rFont val="Times New Roman"/>
        <family val="1"/>
        <charset val="162"/>
      </rPr>
      <t>96.051.4053.1</t>
    </r>
  </si>
  <si>
    <r>
      <rPr>
        <sz val="10"/>
        <rFont val="Times New Roman"/>
        <family val="1"/>
        <charset val="162"/>
      </rPr>
      <t>5</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1,2,3,N,PE</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</si>
  <si>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96.051.4153.1</t>
    </r>
  </si>
  <si>
    <r>
      <rPr>
        <sz val="10"/>
        <rFont val="Times New Roman"/>
        <family val="1"/>
        <charset val="162"/>
      </rPr>
      <t>96.022.0053.1</t>
    </r>
  </si>
  <si>
    <r>
      <rPr>
        <sz val="10"/>
        <rFont val="Times New Roman"/>
        <family val="1"/>
        <charset val="162"/>
      </rPr>
      <t>96.022.4053.1</t>
    </r>
  </si>
  <si>
    <r>
      <rPr>
        <sz val="10"/>
        <rFont val="Times New Roman"/>
        <family val="1"/>
        <charset val="162"/>
      </rPr>
      <t>96.032.0053.1</t>
    </r>
  </si>
  <si>
    <r>
      <rPr>
        <sz val="10"/>
        <rFont val="Times New Roman"/>
        <family val="1"/>
        <charset val="162"/>
      </rPr>
      <t>3</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L,N,P,E</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</si>
  <si>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96.032.4053.1</t>
    </r>
  </si>
  <si>
    <r>
      <rPr>
        <sz val="10"/>
        <rFont val="Times New Roman"/>
        <family val="1"/>
        <charset val="162"/>
      </rPr>
      <t>96.042.4053.1</t>
    </r>
  </si>
  <si>
    <r>
      <rPr>
        <sz val="10"/>
        <rFont val="Times New Roman"/>
        <family val="1"/>
        <charset val="162"/>
      </rPr>
      <t>4</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1,2,3,PE</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</si>
  <si>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96.042.4153.1</t>
    </r>
  </si>
  <si>
    <r>
      <rPr>
        <sz val="10"/>
        <rFont val="Times New Roman"/>
        <family val="1"/>
        <charset val="162"/>
      </rPr>
      <t>96.052.4053.1</t>
    </r>
  </si>
  <si>
    <r>
      <rPr>
        <sz val="10"/>
        <rFont val="Times New Roman"/>
        <family val="1"/>
        <charset val="162"/>
      </rPr>
      <t>5</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1,2,3,N,PE</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</si>
  <si>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96.052.4153.1</t>
    </r>
  </si>
  <si>
    <r>
      <rPr>
        <sz val="10"/>
        <rFont val="Times New Roman"/>
        <family val="1"/>
        <charset val="162"/>
      </rPr>
      <t>96.024.0053.0</t>
    </r>
  </si>
  <si>
    <r>
      <rPr>
        <sz val="10"/>
        <rFont val="Times New Roman"/>
        <family val="1"/>
        <charset val="162"/>
      </rPr>
      <t>2</t>
    </r>
    <r>
      <rPr>
        <sz val="10"/>
        <rFont val="Times New Roman"/>
        <family val="1"/>
        <charset val="162"/>
      </rPr>
      <t xml:space="preserve"> Kutuplu</t>
    </r>
    <r>
      <rPr>
        <sz val="10"/>
        <rFont val="Times New Roman"/>
        <family val="1"/>
        <charset val="162"/>
      </rPr>
      <t xml:space="preserve"> Gri,</t>
    </r>
    <r>
      <rPr>
        <sz val="10"/>
        <rFont val="Times New Roman"/>
        <family val="1"/>
        <charset val="162"/>
      </rPr>
      <t xml:space="preserve">  L,N</t>
    </r>
    <r>
      <rPr>
        <sz val="10"/>
        <rFont val="Times New Roman"/>
        <family val="1"/>
        <charset val="162"/>
      </rPr>
      <t xml:space="preserve"> Yay</t>
    </r>
    <r>
      <rPr>
        <sz val="10"/>
        <rFont val="Times New Roman"/>
        <family val="1"/>
        <charset val="162"/>
      </rPr>
      <t xml:space="preserve"> Bağlantı</t>
    </r>
  </si>
  <si>
    <r>
      <rPr>
        <sz val="10"/>
        <rFont val="Times New Roman"/>
        <family val="1"/>
        <charset val="162"/>
      </rPr>
      <t>4,22</t>
    </r>
  </si>
  <si>
    <r>
      <rPr>
        <sz val="10"/>
        <rFont val="Times New Roman"/>
        <family val="1"/>
        <charset val="162"/>
      </rPr>
      <t>96.024.0053.1</t>
    </r>
  </si>
  <si>
    <r>
      <rPr>
        <sz val="10"/>
        <rFont val="Times New Roman"/>
        <family val="1"/>
        <charset val="162"/>
      </rPr>
      <t>2</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L,N</t>
    </r>
    <r>
      <rPr>
        <sz val="10"/>
        <rFont val="Times New Roman"/>
        <family val="1"/>
        <charset val="162"/>
      </rPr>
      <t xml:space="preserve"> Yay</t>
    </r>
    <r>
      <rPr>
        <sz val="10"/>
        <rFont val="Times New Roman"/>
        <family val="1"/>
        <charset val="162"/>
      </rPr>
      <t xml:space="preserve"> Bağlantı</t>
    </r>
  </si>
  <si>
    <r>
      <rPr>
        <sz val="10"/>
        <rFont val="Times New Roman"/>
        <family val="1"/>
        <charset val="162"/>
      </rPr>
      <t>96.024.4053.0</t>
    </r>
  </si>
  <si>
    <r>
      <rPr>
        <sz val="10"/>
        <rFont val="Times New Roman"/>
        <family val="1"/>
        <charset val="162"/>
      </rPr>
      <t>2</t>
    </r>
    <r>
      <rPr>
        <sz val="10"/>
        <rFont val="Times New Roman"/>
        <family val="1"/>
        <charset val="162"/>
      </rPr>
      <t xml:space="preserve"> Kutuplu</t>
    </r>
    <r>
      <rPr>
        <sz val="10"/>
        <rFont val="Times New Roman"/>
        <family val="1"/>
        <charset val="162"/>
      </rPr>
      <t xml:space="preserve"> Gri,</t>
    </r>
    <r>
      <rPr>
        <sz val="10"/>
        <rFont val="Times New Roman"/>
        <family val="1"/>
        <charset val="162"/>
      </rPr>
      <t xml:space="preserve">   L,N</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</si>
  <si>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4,65</t>
    </r>
  </si>
  <si>
    <r>
      <rPr>
        <sz val="10"/>
        <rFont val="Times New Roman"/>
        <family val="1"/>
        <charset val="162"/>
      </rPr>
      <t>96.024.4053.1</t>
    </r>
  </si>
  <si>
    <r>
      <rPr>
        <sz val="10"/>
        <rFont val="Times New Roman"/>
        <family val="1"/>
        <charset val="162"/>
      </rPr>
      <t>2</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L,N</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</si>
  <si>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96.034.0053.0</t>
    </r>
  </si>
  <si>
    <r>
      <rPr>
        <sz val="10"/>
        <rFont val="Times New Roman"/>
        <family val="1"/>
        <charset val="162"/>
      </rPr>
      <t>3</t>
    </r>
    <r>
      <rPr>
        <sz val="10"/>
        <rFont val="Times New Roman"/>
        <family val="1"/>
        <charset val="162"/>
      </rPr>
      <t xml:space="preserve"> Kutuplu</t>
    </r>
    <r>
      <rPr>
        <sz val="10"/>
        <rFont val="Times New Roman"/>
        <family val="1"/>
        <charset val="162"/>
      </rPr>
      <t xml:space="preserve"> Gri,</t>
    </r>
    <r>
      <rPr>
        <sz val="10"/>
        <rFont val="Times New Roman"/>
        <family val="1"/>
        <charset val="162"/>
      </rPr>
      <t xml:space="preserve">  L,N,PE</t>
    </r>
    <r>
      <rPr>
        <sz val="10"/>
        <rFont val="Times New Roman"/>
        <family val="1"/>
        <charset val="162"/>
      </rPr>
      <t xml:space="preserve"> Yay</t>
    </r>
    <r>
      <rPr>
        <sz val="10"/>
        <rFont val="Times New Roman"/>
        <family val="1"/>
        <charset val="162"/>
      </rPr>
      <t xml:space="preserve"> Bağlantı</t>
    </r>
  </si>
  <si>
    <r>
      <rPr>
        <sz val="10"/>
        <rFont val="Times New Roman"/>
        <family val="1"/>
        <charset val="162"/>
      </rPr>
      <t>4,64</t>
    </r>
  </si>
  <si>
    <r>
      <rPr>
        <sz val="10"/>
        <rFont val="Times New Roman"/>
        <family val="1"/>
        <charset val="162"/>
      </rPr>
      <t>96.034.0053.1</t>
    </r>
  </si>
  <si>
    <r>
      <rPr>
        <sz val="10"/>
        <rFont val="Times New Roman"/>
        <family val="1"/>
        <charset val="162"/>
      </rPr>
      <t>3</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L,N,PE</t>
    </r>
    <r>
      <rPr>
        <sz val="10"/>
        <rFont val="Times New Roman"/>
        <family val="1"/>
        <charset val="162"/>
      </rPr>
      <t xml:space="preserve"> Yay</t>
    </r>
    <r>
      <rPr>
        <sz val="10"/>
        <rFont val="Times New Roman"/>
        <family val="1"/>
        <charset val="162"/>
      </rPr>
      <t xml:space="preserve"> Bağlantı</t>
    </r>
  </si>
  <si>
    <r>
      <rPr>
        <sz val="10"/>
        <rFont val="Times New Roman"/>
        <family val="1"/>
        <charset val="162"/>
      </rPr>
      <t>96.034.4053.0</t>
    </r>
  </si>
  <si>
    <r>
      <rPr>
        <sz val="10"/>
        <rFont val="Times New Roman"/>
        <family val="1"/>
        <charset val="162"/>
      </rPr>
      <t>3</t>
    </r>
    <r>
      <rPr>
        <sz val="10"/>
        <rFont val="Times New Roman"/>
        <family val="1"/>
        <charset val="162"/>
      </rPr>
      <t xml:space="preserve"> Kutuplu</t>
    </r>
    <r>
      <rPr>
        <sz val="10"/>
        <rFont val="Times New Roman"/>
        <family val="1"/>
        <charset val="162"/>
      </rPr>
      <t xml:space="preserve"> Gri,</t>
    </r>
    <r>
      <rPr>
        <sz val="10"/>
        <rFont val="Times New Roman"/>
        <family val="1"/>
        <charset val="162"/>
      </rPr>
      <t xml:space="preserve">  L,N,PE</t>
    </r>
    <r>
      <rPr>
        <sz val="10"/>
        <rFont val="Times New Roman"/>
        <family val="1"/>
        <charset val="162"/>
      </rPr>
      <t xml:space="preserve"> VidalıBağlantı</t>
    </r>
  </si>
  <si>
    <r>
      <rPr>
        <sz val="10"/>
        <rFont val="Times New Roman"/>
        <family val="1"/>
        <charset val="162"/>
      </rPr>
      <t>5,05</t>
    </r>
  </si>
  <si>
    <r>
      <rPr>
        <sz val="10"/>
        <rFont val="Times New Roman"/>
        <family val="1"/>
        <charset val="162"/>
      </rPr>
      <t>96.034.4053.1</t>
    </r>
  </si>
  <si>
    <r>
      <rPr>
        <sz val="10"/>
        <rFont val="Times New Roman"/>
        <family val="1"/>
        <charset val="162"/>
      </rPr>
      <t>3</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L,N,PE</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</si>
  <si>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96.044.4053.0</t>
    </r>
  </si>
  <si>
    <r>
      <rPr>
        <sz val="10"/>
        <rFont val="Times New Roman"/>
        <family val="1"/>
        <charset val="162"/>
      </rPr>
      <t>4</t>
    </r>
    <r>
      <rPr>
        <sz val="10"/>
        <rFont val="Times New Roman"/>
        <family val="1"/>
        <charset val="162"/>
      </rPr>
      <t xml:space="preserve"> Kutuplu</t>
    </r>
    <r>
      <rPr>
        <sz val="10"/>
        <rFont val="Times New Roman"/>
        <family val="1"/>
        <charset val="162"/>
      </rPr>
      <t xml:space="preserve"> Gri,</t>
    </r>
    <r>
      <rPr>
        <sz val="10"/>
        <rFont val="Times New Roman"/>
        <family val="1"/>
        <charset val="162"/>
      </rPr>
      <t xml:space="preserve"> 1,2,3,PE</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</si>
  <si>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7,58</t>
    </r>
  </si>
  <si>
    <r>
      <rPr>
        <sz val="10"/>
        <rFont val="Times New Roman"/>
        <family val="1"/>
        <charset val="162"/>
      </rPr>
      <t>96.044.4053.1</t>
    </r>
  </si>
  <si>
    <r>
      <rPr>
        <sz val="10"/>
        <rFont val="Times New Roman"/>
        <family val="1"/>
        <charset val="162"/>
      </rPr>
      <t>4</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1,2,3,PE</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</si>
  <si>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96.044.4153.0</t>
    </r>
  </si>
  <si>
    <r>
      <rPr>
        <sz val="10"/>
        <rFont val="Times New Roman"/>
        <family val="1"/>
        <charset val="162"/>
      </rPr>
      <t>96.044.4153.1</t>
    </r>
  </si>
  <si>
    <r>
      <rPr>
        <sz val="10"/>
        <rFont val="Times New Roman"/>
        <family val="1"/>
        <charset val="162"/>
      </rPr>
      <t>96.054.4053.0</t>
    </r>
  </si>
  <si>
    <r>
      <rPr>
        <sz val="10"/>
        <rFont val="Times New Roman"/>
        <family val="1"/>
        <charset val="162"/>
      </rPr>
      <t>5</t>
    </r>
    <r>
      <rPr>
        <sz val="10"/>
        <rFont val="Times New Roman"/>
        <family val="1"/>
        <charset val="162"/>
      </rPr>
      <t xml:space="preserve"> Kutuplu</t>
    </r>
    <r>
      <rPr>
        <sz val="10"/>
        <rFont val="Times New Roman"/>
        <family val="1"/>
        <charset val="162"/>
      </rPr>
      <t xml:space="preserve"> Gri,</t>
    </r>
    <r>
      <rPr>
        <sz val="10"/>
        <rFont val="Times New Roman"/>
        <family val="1"/>
        <charset val="162"/>
      </rPr>
      <t xml:space="preserve">  1,2,3,N,PE</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</si>
  <si>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8,47</t>
    </r>
  </si>
  <si>
    <r>
      <rPr>
        <sz val="10"/>
        <rFont val="Times New Roman"/>
        <family val="1"/>
        <charset val="162"/>
      </rPr>
      <t>96.054.4053.1</t>
    </r>
  </si>
  <si>
    <r>
      <rPr>
        <sz val="10"/>
        <rFont val="Times New Roman"/>
        <family val="1"/>
        <charset val="162"/>
      </rPr>
      <t>5</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1,2,3,N,PE</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</si>
  <si>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96.054.4153.0</t>
    </r>
  </si>
  <si>
    <r>
      <rPr>
        <sz val="10"/>
        <rFont val="Times New Roman"/>
        <family val="1"/>
        <charset val="162"/>
      </rPr>
      <t>96.054.4153.1</t>
    </r>
  </si>
  <si>
    <r>
      <rPr>
        <sz val="10"/>
        <rFont val="Times New Roman"/>
        <family val="1"/>
        <charset val="162"/>
      </rPr>
      <t>96.023.0053.0</t>
    </r>
  </si>
  <si>
    <r>
      <rPr>
        <sz val="10"/>
        <rFont val="Times New Roman"/>
        <family val="1"/>
        <charset val="162"/>
      </rPr>
      <t>96.023.0053.1</t>
    </r>
  </si>
  <si>
    <r>
      <rPr>
        <sz val="10"/>
        <rFont val="Times New Roman"/>
        <family val="1"/>
        <charset val="162"/>
      </rPr>
      <t>96.023.4053.0</t>
    </r>
  </si>
  <si>
    <r>
      <rPr>
        <sz val="10"/>
        <rFont val="Times New Roman"/>
        <family val="1"/>
        <charset val="162"/>
      </rPr>
      <t>96.023.4053.1</t>
    </r>
  </si>
  <si>
    <r>
      <rPr>
        <sz val="10"/>
        <rFont val="Times New Roman"/>
        <family val="1"/>
        <charset val="162"/>
      </rPr>
      <t>96.033.0053.0</t>
    </r>
  </si>
  <si>
    <r>
      <rPr>
        <sz val="10"/>
        <rFont val="Times New Roman"/>
        <family val="1"/>
        <charset val="162"/>
      </rPr>
      <t>96.033.0053.1</t>
    </r>
  </si>
  <si>
    <r>
      <rPr>
        <sz val="10"/>
        <rFont val="Times New Roman"/>
        <family val="1"/>
        <charset val="162"/>
      </rPr>
      <t>96.033.4053.0</t>
    </r>
  </si>
  <si>
    <r>
      <rPr>
        <sz val="10"/>
        <rFont val="Times New Roman"/>
        <family val="1"/>
        <charset val="162"/>
      </rPr>
      <t>96.033.4053.1</t>
    </r>
  </si>
  <si>
    <r>
      <rPr>
        <sz val="10"/>
        <rFont val="Times New Roman"/>
        <family val="1"/>
        <charset val="162"/>
      </rPr>
      <t>96.043.4053.0</t>
    </r>
  </si>
  <si>
    <r>
      <rPr>
        <sz val="10"/>
        <rFont val="Times New Roman"/>
        <family val="1"/>
        <charset val="162"/>
      </rPr>
      <t>96.043.4053.1</t>
    </r>
  </si>
  <si>
    <r>
      <rPr>
        <sz val="10"/>
        <rFont val="Times New Roman"/>
        <family val="1"/>
        <charset val="162"/>
      </rPr>
      <t>96.043.4153.0</t>
    </r>
  </si>
  <si>
    <r>
      <rPr>
        <sz val="10"/>
        <rFont val="Times New Roman"/>
        <family val="1"/>
        <charset val="162"/>
      </rPr>
      <t>96.043.4153.1</t>
    </r>
  </si>
  <si>
    <r>
      <rPr>
        <sz val="10"/>
        <rFont val="Times New Roman"/>
        <family val="1"/>
        <charset val="162"/>
      </rPr>
      <t>96.053.4053.0</t>
    </r>
  </si>
  <si>
    <r>
      <rPr>
        <sz val="10"/>
        <rFont val="Times New Roman"/>
        <family val="1"/>
        <charset val="162"/>
      </rPr>
      <t>96.053.4053.1</t>
    </r>
  </si>
  <si>
    <r>
      <rPr>
        <sz val="10"/>
        <rFont val="Times New Roman"/>
        <family val="1"/>
        <charset val="162"/>
      </rPr>
      <t>96.053.4153.0</t>
    </r>
  </si>
  <si>
    <r>
      <rPr>
        <sz val="10"/>
        <rFont val="Times New Roman"/>
        <family val="1"/>
        <charset val="162"/>
      </rPr>
      <t>96.053.4153.1</t>
    </r>
  </si>
  <si>
    <r>
      <rPr>
        <sz val="10"/>
        <rFont val="Times New Roman"/>
        <family val="1"/>
        <charset val="162"/>
      </rPr>
      <t>96.021.0253.0</t>
    </r>
  </si>
  <si>
    <r>
      <rPr>
        <sz val="10"/>
        <rFont val="Times New Roman"/>
        <family val="1"/>
        <charset val="162"/>
      </rPr>
      <t>2</t>
    </r>
    <r>
      <rPr>
        <sz val="10"/>
        <rFont val="Times New Roman"/>
        <family val="1"/>
        <charset val="162"/>
      </rPr>
      <t xml:space="preserve"> Kutuplu</t>
    </r>
    <r>
      <rPr>
        <sz val="10"/>
        <rFont val="Times New Roman"/>
        <family val="1"/>
        <charset val="162"/>
      </rPr>
      <t xml:space="preserve"> Gri</t>
    </r>
    <r>
      <rPr>
        <sz val="10"/>
        <rFont val="Times New Roman"/>
        <family val="1"/>
        <charset val="162"/>
      </rPr>
      <t xml:space="preserve"> Splitter</t>
    </r>
    <r>
      <rPr>
        <sz val="10"/>
        <rFont val="Times New Roman"/>
        <family val="1"/>
        <charset val="162"/>
      </rPr>
      <t xml:space="preserve">  Konnektör,</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</si>
  <si>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10,13</t>
    </r>
  </si>
  <si>
    <r>
      <rPr>
        <sz val="10"/>
        <rFont val="Times New Roman"/>
        <family val="1"/>
        <charset val="162"/>
      </rPr>
      <t>96.021.0253.1</t>
    </r>
  </si>
  <si>
    <r>
      <rPr>
        <sz val="10"/>
        <rFont val="Times New Roman"/>
        <family val="1"/>
        <charset val="162"/>
      </rPr>
      <t>2</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Splitter</t>
    </r>
    <r>
      <rPr>
        <sz val="10"/>
        <rFont val="Times New Roman"/>
        <family val="1"/>
        <charset val="162"/>
      </rPr>
      <t xml:space="preserve"> Konnektör,</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</si>
  <si>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96.021.4253.0</t>
    </r>
  </si>
  <si>
    <r>
      <rPr>
        <sz val="10"/>
        <rFont val="Times New Roman"/>
        <family val="1"/>
        <charset val="162"/>
      </rPr>
      <t>2</t>
    </r>
    <r>
      <rPr>
        <sz val="10"/>
        <rFont val="Times New Roman"/>
        <family val="1"/>
        <charset val="162"/>
      </rPr>
      <t xml:space="preserve"> Kutuplu</t>
    </r>
    <r>
      <rPr>
        <sz val="10"/>
        <rFont val="Times New Roman"/>
        <family val="1"/>
        <charset val="162"/>
      </rPr>
      <t xml:space="preserve"> Gri</t>
    </r>
    <r>
      <rPr>
        <sz val="10"/>
        <rFont val="Times New Roman"/>
        <family val="1"/>
        <charset val="162"/>
      </rPr>
      <t xml:space="preserve"> Splitter</t>
    </r>
    <r>
      <rPr>
        <sz val="10"/>
        <rFont val="Times New Roman"/>
        <family val="1"/>
        <charset val="162"/>
      </rPr>
      <t xml:space="preserve">  Konnektör,</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</si>
  <si>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0,75</t>
    </r>
    <r>
      <rPr>
        <sz val="10"/>
        <rFont val="Times New Roman"/>
        <family val="1"/>
        <charset val="162"/>
      </rPr>
      <t xml:space="preserve"> -</t>
    </r>
    <r>
      <rPr>
        <sz val="10"/>
        <rFont val="Times New Roman"/>
        <family val="1"/>
        <charset val="162"/>
      </rPr>
      <t xml:space="preserve"> 2,5</t>
    </r>
  </si>
  <si>
    <r>
      <rPr>
        <sz val="10"/>
        <rFont val="Times New Roman"/>
        <family val="1"/>
        <charset val="162"/>
      </rPr>
      <t>10,27</t>
    </r>
  </si>
  <si>
    <r>
      <rPr>
        <sz val="10"/>
        <rFont val="Times New Roman"/>
        <family val="1"/>
        <charset val="162"/>
      </rPr>
      <t>96.021.4253.1</t>
    </r>
  </si>
  <si>
    <r>
      <rPr>
        <sz val="10"/>
        <rFont val="Times New Roman"/>
        <family val="1"/>
        <charset val="162"/>
      </rPr>
      <t>2</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Splitter</t>
    </r>
    <r>
      <rPr>
        <sz val="10"/>
        <rFont val="Times New Roman"/>
        <family val="1"/>
        <charset val="162"/>
      </rPr>
      <t xml:space="preserve"> Konnektör,</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</si>
  <si>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96.031.0253.0</t>
    </r>
  </si>
  <si>
    <r>
      <rPr>
        <sz val="10"/>
        <rFont val="Times New Roman"/>
        <family val="1"/>
        <charset val="162"/>
      </rPr>
      <t>3</t>
    </r>
    <r>
      <rPr>
        <sz val="10"/>
        <rFont val="Times New Roman"/>
        <family val="1"/>
        <charset val="162"/>
      </rPr>
      <t xml:space="preserve"> Kutuplu</t>
    </r>
    <r>
      <rPr>
        <sz val="10"/>
        <rFont val="Times New Roman"/>
        <family val="1"/>
        <charset val="162"/>
      </rPr>
      <t xml:space="preserve"> Gri</t>
    </r>
    <r>
      <rPr>
        <sz val="10"/>
        <rFont val="Times New Roman"/>
        <family val="1"/>
        <charset val="162"/>
      </rPr>
      <t xml:space="preserve"> Splitter</t>
    </r>
    <r>
      <rPr>
        <sz val="10"/>
        <rFont val="Times New Roman"/>
        <family val="1"/>
        <charset val="162"/>
      </rPr>
      <t xml:space="preserve">  Konnektör,</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</si>
  <si>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10,36</t>
    </r>
  </si>
  <si>
    <r>
      <rPr>
        <sz val="10"/>
        <rFont val="Times New Roman"/>
        <family val="1"/>
        <charset val="162"/>
      </rPr>
      <t>96.031.0253.1</t>
    </r>
  </si>
  <si>
    <r>
      <rPr>
        <sz val="10"/>
        <rFont val="Times New Roman"/>
        <family val="1"/>
        <charset val="162"/>
      </rPr>
      <t>3</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Splitter</t>
    </r>
    <r>
      <rPr>
        <sz val="10"/>
        <rFont val="Times New Roman"/>
        <family val="1"/>
        <charset val="162"/>
      </rPr>
      <t xml:space="preserve"> Konnektör,</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</si>
  <si>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96.031.4253.0</t>
    </r>
  </si>
  <si>
    <r>
      <rPr>
        <sz val="10"/>
        <rFont val="Times New Roman"/>
        <family val="1"/>
        <charset val="162"/>
      </rPr>
      <t>3</t>
    </r>
    <r>
      <rPr>
        <sz val="10"/>
        <rFont val="Times New Roman"/>
        <family val="1"/>
        <charset val="162"/>
      </rPr>
      <t xml:space="preserve"> Kutuplu</t>
    </r>
    <r>
      <rPr>
        <sz val="10"/>
        <rFont val="Times New Roman"/>
        <family val="1"/>
        <charset val="162"/>
      </rPr>
      <t xml:space="preserve"> Gri</t>
    </r>
    <r>
      <rPr>
        <sz val="10"/>
        <rFont val="Times New Roman"/>
        <family val="1"/>
        <charset val="162"/>
      </rPr>
      <t xml:space="preserve"> Splitter</t>
    </r>
    <r>
      <rPr>
        <sz val="10"/>
        <rFont val="Times New Roman"/>
        <family val="1"/>
        <charset val="162"/>
      </rPr>
      <t xml:space="preserve">  Konnektör,</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</si>
  <si>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10,80</t>
    </r>
  </si>
  <si>
    <r>
      <rPr>
        <sz val="10"/>
        <rFont val="Times New Roman"/>
        <family val="1"/>
        <charset val="162"/>
      </rPr>
      <t>96.031.4253.1</t>
    </r>
  </si>
  <si>
    <r>
      <rPr>
        <sz val="10"/>
        <rFont val="Times New Roman"/>
        <family val="1"/>
        <charset val="162"/>
      </rPr>
      <t>3</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Splitter</t>
    </r>
    <r>
      <rPr>
        <sz val="10"/>
        <rFont val="Times New Roman"/>
        <family val="1"/>
        <charset val="162"/>
      </rPr>
      <t xml:space="preserve"> Konnektör,</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</si>
  <si>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96.041.4353.0</t>
    </r>
  </si>
  <si>
    <r>
      <rPr>
        <sz val="10"/>
        <rFont val="Times New Roman"/>
        <family val="1"/>
        <charset val="162"/>
      </rPr>
      <t>4</t>
    </r>
    <r>
      <rPr>
        <sz val="10"/>
        <rFont val="Times New Roman"/>
        <family val="1"/>
        <charset val="162"/>
      </rPr>
      <t xml:space="preserve"> Kutuplu</t>
    </r>
    <r>
      <rPr>
        <sz val="10"/>
        <rFont val="Times New Roman"/>
        <family val="1"/>
        <charset val="162"/>
      </rPr>
      <t xml:space="preserve"> Gri</t>
    </r>
    <r>
      <rPr>
        <sz val="10"/>
        <rFont val="Times New Roman"/>
        <family val="1"/>
        <charset val="162"/>
      </rPr>
      <t xml:space="preserve"> Splitter</t>
    </r>
    <r>
      <rPr>
        <sz val="10"/>
        <rFont val="Times New Roman"/>
        <family val="1"/>
        <charset val="162"/>
      </rPr>
      <t xml:space="preserve">  Konnektör,</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</si>
  <si>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0,75-</t>
    </r>
    <r>
      <rPr>
        <sz val="10"/>
        <rFont val="Times New Roman"/>
        <family val="1"/>
        <charset val="162"/>
      </rPr>
      <t xml:space="preserve"> 1,5</t>
    </r>
  </si>
  <si>
    <r>
      <rPr>
        <sz val="10"/>
        <rFont val="Times New Roman"/>
        <family val="1"/>
        <charset val="162"/>
      </rPr>
      <t>15,97</t>
    </r>
  </si>
  <si>
    <r>
      <rPr>
        <sz val="10"/>
        <rFont val="Times New Roman"/>
        <family val="1"/>
        <charset val="162"/>
      </rPr>
      <t>96.041.4353.1</t>
    </r>
  </si>
  <si>
    <r>
      <rPr>
        <sz val="10"/>
        <rFont val="Times New Roman"/>
        <family val="1"/>
        <charset val="162"/>
      </rPr>
      <t>4</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Splitter</t>
    </r>
    <r>
      <rPr>
        <sz val="10"/>
        <rFont val="Times New Roman"/>
        <family val="1"/>
        <charset val="162"/>
      </rPr>
      <t xml:space="preserve"> Konnektör,</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</si>
  <si>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96.051.4353.0</t>
    </r>
  </si>
  <si>
    <r>
      <rPr>
        <sz val="10"/>
        <rFont val="Times New Roman"/>
        <family val="1"/>
        <charset val="162"/>
      </rPr>
      <t>5</t>
    </r>
    <r>
      <rPr>
        <sz val="10"/>
        <rFont val="Times New Roman"/>
        <family val="1"/>
        <charset val="162"/>
      </rPr>
      <t xml:space="preserve"> Kutuplu</t>
    </r>
    <r>
      <rPr>
        <sz val="10"/>
        <rFont val="Times New Roman"/>
        <family val="1"/>
        <charset val="162"/>
      </rPr>
      <t xml:space="preserve"> Gri</t>
    </r>
    <r>
      <rPr>
        <sz val="10"/>
        <rFont val="Times New Roman"/>
        <family val="1"/>
        <charset val="162"/>
      </rPr>
      <t xml:space="preserve"> Splitter</t>
    </r>
    <r>
      <rPr>
        <sz val="10"/>
        <rFont val="Times New Roman"/>
        <family val="1"/>
        <charset val="162"/>
      </rPr>
      <t xml:space="preserve">  Konnektör,</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</si>
  <si>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17,17</t>
    </r>
  </si>
  <si>
    <r>
      <rPr>
        <sz val="10"/>
        <rFont val="Times New Roman"/>
        <family val="1"/>
        <charset val="162"/>
      </rPr>
      <t>96.051.4353.1</t>
    </r>
  </si>
  <si>
    <r>
      <rPr>
        <sz val="10"/>
        <rFont val="Times New Roman"/>
        <family val="1"/>
        <charset val="162"/>
      </rPr>
      <t>5</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Splitter</t>
    </r>
    <r>
      <rPr>
        <sz val="10"/>
        <rFont val="Times New Roman"/>
        <family val="1"/>
        <charset val="162"/>
      </rPr>
      <t xml:space="preserve"> Konnektör,</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</si>
  <si>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96.021.1053.0</t>
    </r>
  </si>
  <si>
    <r>
      <rPr>
        <sz val="10"/>
        <rFont val="Times New Roman"/>
        <family val="1"/>
        <charset val="162"/>
      </rPr>
      <t>2</t>
    </r>
    <r>
      <rPr>
        <sz val="10"/>
        <rFont val="Times New Roman"/>
        <family val="1"/>
        <charset val="162"/>
      </rPr>
      <t xml:space="preserve"> Kutuplu</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Gri</t>
    </r>
    <r>
      <rPr>
        <sz val="10"/>
        <rFont val="Times New Roman"/>
        <family val="1"/>
        <charset val="162"/>
      </rPr>
      <t xml:space="preserve"> L,N</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</si>
  <si>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M25</t>
    </r>
    <r>
      <rPr>
        <sz val="10"/>
        <rFont val="Times New Roman"/>
        <family val="1"/>
        <charset val="162"/>
      </rPr>
      <t xml:space="preserve">  x</t>
    </r>
    <r>
      <rPr>
        <sz val="10"/>
        <rFont val="Times New Roman"/>
        <family val="1"/>
        <charset val="162"/>
      </rPr>
      <t xml:space="preserve"> 1,5</t>
    </r>
  </si>
  <si>
    <r>
      <rPr>
        <sz val="10"/>
        <rFont val="Times New Roman"/>
        <family val="1"/>
        <charset val="162"/>
      </rPr>
      <t>2,34</t>
    </r>
  </si>
  <si>
    <r>
      <rPr>
        <sz val="10"/>
        <rFont val="Times New Roman"/>
        <family val="1"/>
        <charset val="162"/>
      </rPr>
      <t>96.021.1053.1</t>
    </r>
  </si>
  <si>
    <r>
      <rPr>
        <sz val="10"/>
        <rFont val="Times New Roman"/>
        <family val="1"/>
        <charset val="162"/>
      </rPr>
      <t>2</t>
    </r>
    <r>
      <rPr>
        <sz val="10"/>
        <rFont val="Times New Roman"/>
        <family val="1"/>
        <charset val="162"/>
      </rPr>
      <t xml:space="preserve"> Kutuplu</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Siyah</t>
    </r>
    <r>
      <rPr>
        <sz val="10"/>
        <rFont val="Times New Roman"/>
        <family val="1"/>
        <charset val="162"/>
      </rPr>
      <t xml:space="preserve"> L,N</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</si>
  <si>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96.021.5053.0</t>
    </r>
  </si>
  <si>
    <r>
      <rPr>
        <sz val="10"/>
        <rFont val="Times New Roman"/>
        <family val="1"/>
        <charset val="162"/>
      </rPr>
      <t>2</t>
    </r>
    <r>
      <rPr>
        <sz val="10"/>
        <rFont val="Times New Roman"/>
        <family val="1"/>
        <charset val="162"/>
      </rPr>
      <t xml:space="preserve"> Kutuplu</t>
    </r>
    <r>
      <rPr>
        <sz val="10"/>
        <rFont val="Times New Roman"/>
        <family val="1"/>
        <charset val="162"/>
      </rPr>
      <t xml:space="preserve"> Gri</t>
    </r>
    <r>
      <rPr>
        <sz val="10"/>
        <rFont val="Times New Roman"/>
        <family val="1"/>
        <charset val="162"/>
      </rPr>
      <t xml:space="preserve"> L,N</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</si>
  <si>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0,75</t>
    </r>
    <r>
      <rPr>
        <sz val="10"/>
        <rFont val="Times New Roman"/>
        <family val="1"/>
        <charset val="162"/>
      </rPr>
      <t xml:space="preserve"> -</t>
    </r>
    <r>
      <rPr>
        <sz val="10"/>
        <rFont val="Times New Roman"/>
        <family val="1"/>
        <charset val="162"/>
      </rPr>
      <t xml:space="preserve"> 4</t>
    </r>
  </si>
  <si>
    <r>
      <rPr>
        <sz val="10"/>
        <rFont val="Times New Roman"/>
        <family val="1"/>
        <charset val="162"/>
      </rPr>
      <t>3,63</t>
    </r>
  </si>
  <si>
    <r>
      <rPr>
        <sz val="10"/>
        <rFont val="Times New Roman"/>
        <family val="1"/>
        <charset val="162"/>
      </rPr>
      <t>96.021.5053.1</t>
    </r>
  </si>
  <si>
    <r>
      <rPr>
        <sz val="10"/>
        <rFont val="Times New Roman"/>
        <family val="1"/>
        <charset val="162"/>
      </rPr>
      <t>2</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L,N</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</si>
  <si>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96.031.1053.0</t>
    </r>
  </si>
  <si>
    <r>
      <rPr>
        <sz val="10"/>
        <rFont val="Times New Roman"/>
        <family val="1"/>
        <charset val="162"/>
      </rPr>
      <t>3</t>
    </r>
    <r>
      <rPr>
        <sz val="10"/>
        <rFont val="Times New Roman"/>
        <family val="1"/>
        <charset val="162"/>
      </rPr>
      <t xml:space="preserve"> Kutuplu</t>
    </r>
    <r>
      <rPr>
        <sz val="10"/>
        <rFont val="Times New Roman"/>
        <family val="1"/>
        <charset val="162"/>
      </rPr>
      <t xml:space="preserve"> Gri</t>
    </r>
    <r>
      <rPr>
        <sz val="10"/>
        <rFont val="Times New Roman"/>
        <family val="1"/>
        <charset val="162"/>
      </rPr>
      <t xml:space="preserve"> L,N,PE</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</si>
  <si>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2,57</t>
    </r>
  </si>
  <si>
    <r>
      <rPr>
        <sz val="10"/>
        <rFont val="Times New Roman"/>
        <family val="1"/>
        <charset val="162"/>
      </rPr>
      <t>96.031.1053.1</t>
    </r>
  </si>
  <si>
    <r>
      <rPr>
        <sz val="10"/>
        <rFont val="Times New Roman"/>
        <family val="1"/>
        <charset val="162"/>
      </rPr>
      <t>3</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L,N,PE</t>
    </r>
    <r>
      <rPr>
        <sz val="10"/>
        <rFont val="Times New Roman"/>
        <family val="1"/>
        <charset val="162"/>
      </rPr>
      <t xml:space="preserve"> Yay</t>
    </r>
    <r>
      <rPr>
        <sz val="10"/>
        <rFont val="Times New Roman"/>
        <family val="1"/>
        <charset val="162"/>
      </rPr>
      <t xml:space="preserve"> Baskılı</t>
    </r>
    <r>
      <rPr>
        <sz val="10"/>
        <rFont val="Times New Roman"/>
        <family val="1"/>
        <charset val="162"/>
      </rPr>
      <t xml:space="preserve"> Bağlantı</t>
    </r>
  </si>
  <si>
    <r>
      <rPr>
        <sz val="10"/>
        <rFont val="Times New Roman"/>
        <family val="1"/>
        <charset val="162"/>
      </rPr>
      <t>96.031.5053.0</t>
    </r>
  </si>
  <si>
    <r>
      <rPr>
        <sz val="10"/>
        <rFont val="Times New Roman"/>
        <family val="1"/>
        <charset val="162"/>
      </rPr>
      <t>3</t>
    </r>
    <r>
      <rPr>
        <sz val="10"/>
        <rFont val="Times New Roman"/>
        <family val="1"/>
        <charset val="162"/>
      </rPr>
      <t xml:space="preserve"> Kutuplu</t>
    </r>
    <r>
      <rPr>
        <sz val="10"/>
        <rFont val="Times New Roman"/>
        <family val="1"/>
        <charset val="162"/>
      </rPr>
      <t xml:space="preserve"> Gri</t>
    </r>
    <r>
      <rPr>
        <sz val="10"/>
        <rFont val="Times New Roman"/>
        <family val="1"/>
        <charset val="162"/>
      </rPr>
      <t xml:space="preserve"> L,N,PE</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</si>
  <si>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4,06</t>
    </r>
  </si>
  <si>
    <r>
      <rPr>
        <sz val="10"/>
        <rFont val="Times New Roman"/>
        <family val="1"/>
        <charset val="162"/>
      </rPr>
      <t>96.031.5053.1</t>
    </r>
  </si>
  <si>
    <r>
      <rPr>
        <sz val="10"/>
        <rFont val="Times New Roman"/>
        <family val="1"/>
        <charset val="162"/>
      </rPr>
      <t>3</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L,N,PE</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</si>
  <si>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96.041.5053.0</t>
    </r>
  </si>
  <si>
    <r>
      <rPr>
        <sz val="10"/>
        <rFont val="Times New Roman"/>
        <family val="1"/>
        <charset val="162"/>
      </rPr>
      <t>4</t>
    </r>
    <r>
      <rPr>
        <sz val="10"/>
        <rFont val="Times New Roman"/>
        <family val="1"/>
        <charset val="162"/>
      </rPr>
      <t xml:space="preserve"> Kutuplu</t>
    </r>
    <r>
      <rPr>
        <sz val="10"/>
        <rFont val="Times New Roman"/>
        <family val="1"/>
        <charset val="162"/>
      </rPr>
      <t xml:space="preserve"> Gri</t>
    </r>
    <r>
      <rPr>
        <sz val="10"/>
        <rFont val="Times New Roman"/>
        <family val="1"/>
        <charset val="162"/>
      </rPr>
      <t xml:space="preserve"> 1,2,3,PE</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</si>
  <si>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6,42</t>
    </r>
  </si>
  <si>
    <r>
      <rPr>
        <sz val="10"/>
        <rFont val="Times New Roman"/>
        <family val="1"/>
        <charset val="162"/>
      </rPr>
      <t>96.041.5053.1</t>
    </r>
  </si>
  <si>
    <r>
      <rPr>
        <sz val="10"/>
        <rFont val="Times New Roman"/>
        <family val="1"/>
        <charset val="162"/>
      </rPr>
      <t>4</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1,2,3,PE</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</si>
  <si>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96.051.5053.0</t>
    </r>
  </si>
  <si>
    <r>
      <rPr>
        <sz val="10"/>
        <rFont val="Times New Roman"/>
        <family val="1"/>
        <charset val="162"/>
      </rPr>
      <t>5</t>
    </r>
    <r>
      <rPr>
        <sz val="10"/>
        <rFont val="Times New Roman"/>
        <family val="1"/>
        <charset val="162"/>
      </rPr>
      <t xml:space="preserve"> Kutuplu</t>
    </r>
    <r>
      <rPr>
        <sz val="10"/>
        <rFont val="Times New Roman"/>
        <family val="1"/>
        <charset val="162"/>
      </rPr>
      <t xml:space="preserve"> Gri</t>
    </r>
    <r>
      <rPr>
        <sz val="10"/>
        <rFont val="Times New Roman"/>
        <family val="1"/>
        <charset val="162"/>
      </rPr>
      <t xml:space="preserve"> 1,2,3,N,PE</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</si>
  <si>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96.051.5053.1</t>
    </r>
  </si>
  <si>
    <r>
      <rPr>
        <sz val="10"/>
        <rFont val="Times New Roman"/>
        <family val="1"/>
        <charset val="162"/>
      </rPr>
      <t>5</t>
    </r>
    <r>
      <rPr>
        <sz val="10"/>
        <rFont val="Times New Roman"/>
        <family val="1"/>
        <charset val="162"/>
      </rPr>
      <t xml:space="preserve"> Kutuplu</t>
    </r>
    <r>
      <rPr>
        <sz val="10"/>
        <rFont val="Times New Roman"/>
        <family val="1"/>
        <charset val="162"/>
      </rPr>
      <t xml:space="preserve"> Siyah</t>
    </r>
    <r>
      <rPr>
        <sz val="10"/>
        <rFont val="Times New Roman"/>
        <family val="1"/>
        <charset val="162"/>
      </rPr>
      <t xml:space="preserve"> 1,2,3,N,PE</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</si>
  <si>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97.051.4053.1</t>
    </r>
  </si>
  <si>
    <r>
      <rPr>
        <sz val="10"/>
        <rFont val="Times New Roman"/>
        <family val="1"/>
        <charset val="162"/>
      </rPr>
      <t>M32</t>
    </r>
    <r>
      <rPr>
        <sz val="10"/>
        <rFont val="Times New Roman"/>
        <family val="1"/>
        <charset val="162"/>
      </rPr>
      <t xml:space="preserve">  Siyah</t>
    </r>
    <r>
      <rPr>
        <sz val="10"/>
        <rFont val="Times New Roman"/>
        <family val="1"/>
        <charset val="162"/>
      </rPr>
      <t xml:space="preserve"> Renk,5Kontaklı</t>
    </r>
    <r>
      <rPr>
        <sz val="10"/>
        <rFont val="Times New Roman"/>
        <family val="1"/>
        <charset val="162"/>
      </rPr>
      <t xml:space="preserve"> Dişi,</t>
    </r>
    <r>
      <rPr>
        <sz val="10"/>
        <rFont val="Times New Roman"/>
        <family val="1"/>
        <charset val="162"/>
      </rPr>
      <t xml:space="preserve"> Vidalı,</t>
    </r>
    <r>
      <rPr>
        <sz val="10"/>
        <rFont val="Times New Roman"/>
        <family val="1"/>
        <charset val="162"/>
      </rPr>
      <t xml:space="preserve"> 1,2,3,N,PE</t>
    </r>
  </si>
  <si>
    <r>
      <rPr>
        <sz val="10"/>
        <rFont val="Times New Roman"/>
        <family val="1"/>
        <charset val="162"/>
      </rPr>
      <t>15-25</t>
    </r>
  </si>
  <si>
    <r>
      <rPr>
        <sz val="10"/>
        <rFont val="Times New Roman"/>
        <family val="1"/>
        <charset val="162"/>
      </rPr>
      <t>4,00</t>
    </r>
    <r>
      <rPr>
        <sz val="10"/>
        <rFont val="Times New Roman"/>
        <family val="1"/>
        <charset val="162"/>
      </rPr>
      <t xml:space="preserve"> -</t>
    </r>
    <r>
      <rPr>
        <sz val="10"/>
        <rFont val="Times New Roman"/>
        <family val="1"/>
        <charset val="162"/>
      </rPr>
      <t xml:space="preserve"> 6,00</t>
    </r>
  </si>
  <si>
    <r>
      <rPr>
        <sz val="10"/>
        <rFont val="Times New Roman"/>
        <family val="1"/>
        <charset val="162"/>
      </rPr>
      <t>25,44</t>
    </r>
  </si>
  <si>
    <r>
      <rPr>
        <sz val="10"/>
        <rFont val="Times New Roman"/>
        <family val="1"/>
        <charset val="162"/>
      </rPr>
      <t>97.051.4253.1</t>
    </r>
  </si>
  <si>
    <r>
      <rPr>
        <sz val="10"/>
        <rFont val="Times New Roman"/>
        <family val="1"/>
        <charset val="162"/>
      </rPr>
      <t>M40</t>
    </r>
    <r>
      <rPr>
        <sz val="10"/>
        <rFont val="Times New Roman"/>
        <family val="1"/>
        <charset val="162"/>
      </rPr>
      <t xml:space="preserve">  Siyah</t>
    </r>
    <r>
      <rPr>
        <sz val="10"/>
        <rFont val="Times New Roman"/>
        <family val="1"/>
        <charset val="162"/>
      </rPr>
      <t xml:space="preserve"> Renk,5Kontaklı</t>
    </r>
    <r>
      <rPr>
        <sz val="10"/>
        <rFont val="Times New Roman"/>
        <family val="1"/>
        <charset val="162"/>
      </rPr>
      <t xml:space="preserve"> Dişi,</t>
    </r>
    <r>
      <rPr>
        <sz val="10"/>
        <rFont val="Times New Roman"/>
        <family val="1"/>
        <charset val="162"/>
      </rPr>
      <t xml:space="preserve"> Vidalı,</t>
    </r>
    <r>
      <rPr>
        <sz val="10"/>
        <rFont val="Times New Roman"/>
        <family val="1"/>
        <charset val="162"/>
      </rPr>
      <t xml:space="preserve"> 1,2,3,N,PE</t>
    </r>
  </si>
  <si>
    <r>
      <rPr>
        <sz val="10"/>
        <rFont val="Times New Roman"/>
        <family val="1"/>
        <charset val="162"/>
      </rPr>
      <t>20-32</t>
    </r>
  </si>
  <si>
    <r>
      <rPr>
        <sz val="10"/>
        <rFont val="Times New Roman"/>
        <family val="1"/>
        <charset val="162"/>
      </rPr>
      <t>97.052.4053.1</t>
    </r>
  </si>
  <si>
    <r>
      <rPr>
        <sz val="10"/>
        <rFont val="Times New Roman"/>
        <family val="1"/>
        <charset val="162"/>
      </rPr>
      <t>M32</t>
    </r>
    <r>
      <rPr>
        <sz val="10"/>
        <rFont val="Times New Roman"/>
        <family val="1"/>
        <charset val="162"/>
      </rPr>
      <t xml:space="preserve">  Siyah</t>
    </r>
    <r>
      <rPr>
        <sz val="10"/>
        <rFont val="Times New Roman"/>
        <family val="1"/>
        <charset val="162"/>
      </rPr>
      <t xml:space="preserve"> Renk,5Kontaklı</t>
    </r>
    <r>
      <rPr>
        <sz val="10"/>
        <rFont val="Times New Roman"/>
        <family val="1"/>
        <charset val="162"/>
      </rPr>
      <t xml:space="preserve"> Erkek,</t>
    </r>
    <r>
      <rPr>
        <sz val="10"/>
        <rFont val="Times New Roman"/>
        <family val="1"/>
        <charset val="162"/>
      </rPr>
      <t xml:space="preserve"> Vidalı,</t>
    </r>
    <r>
      <rPr>
        <sz val="10"/>
        <rFont val="Times New Roman"/>
        <family val="1"/>
        <charset val="162"/>
      </rPr>
      <t xml:space="preserve"> 1,2,3,N,PE</t>
    </r>
  </si>
  <si>
    <r>
      <rPr>
        <sz val="10"/>
        <rFont val="Times New Roman"/>
        <family val="1"/>
        <charset val="162"/>
      </rPr>
      <t>97.052.4253.1</t>
    </r>
  </si>
  <si>
    <r>
      <rPr>
        <sz val="10"/>
        <rFont val="Times New Roman"/>
        <family val="1"/>
        <charset val="162"/>
      </rPr>
      <t>M40</t>
    </r>
    <r>
      <rPr>
        <sz val="10"/>
        <rFont val="Times New Roman"/>
        <family val="1"/>
        <charset val="162"/>
      </rPr>
      <t xml:space="preserve"> Siyah</t>
    </r>
    <r>
      <rPr>
        <sz val="10"/>
        <rFont val="Times New Roman"/>
        <family val="1"/>
        <charset val="162"/>
      </rPr>
      <t xml:space="preserve"> Renk,5Kontaklı</t>
    </r>
    <r>
      <rPr>
        <sz val="10"/>
        <rFont val="Times New Roman"/>
        <family val="1"/>
        <charset val="162"/>
      </rPr>
      <t xml:space="preserve"> Erkek,</t>
    </r>
    <r>
      <rPr>
        <sz val="10"/>
        <rFont val="Times New Roman"/>
        <family val="1"/>
        <charset val="162"/>
      </rPr>
      <t xml:space="preserve"> Vidalı,</t>
    </r>
    <r>
      <rPr>
        <sz val="10"/>
        <rFont val="Times New Roman"/>
        <family val="1"/>
        <charset val="162"/>
      </rPr>
      <t xml:space="preserve"> 1,2,3,N,PE</t>
    </r>
  </si>
  <si>
    <r>
      <rPr>
        <sz val="10"/>
        <rFont val="Times New Roman"/>
        <family val="1"/>
        <charset val="162"/>
      </rPr>
      <t>97.051.5553.1</t>
    </r>
  </si>
  <si>
    <r>
      <rPr>
        <sz val="10"/>
        <rFont val="Times New Roman"/>
        <family val="1"/>
        <charset val="162"/>
      </rPr>
      <t>M32</t>
    </r>
    <r>
      <rPr>
        <sz val="10"/>
        <rFont val="Times New Roman"/>
        <family val="1"/>
        <charset val="162"/>
      </rPr>
      <t xml:space="preserve">  Siyah</t>
    </r>
    <r>
      <rPr>
        <sz val="10"/>
        <rFont val="Times New Roman"/>
        <family val="1"/>
        <charset val="162"/>
      </rPr>
      <t xml:space="preserve"> Renk,5Kontaklı</t>
    </r>
    <r>
      <rPr>
        <sz val="10"/>
        <rFont val="Times New Roman"/>
        <family val="1"/>
        <charset val="162"/>
      </rPr>
      <t xml:space="preserve"> Dişi,</t>
    </r>
    <r>
      <rPr>
        <sz val="10"/>
        <rFont val="Times New Roman"/>
        <family val="1"/>
        <charset val="162"/>
      </rPr>
      <t xml:space="preserve"> Ankstre</t>
    </r>
    <r>
      <rPr>
        <sz val="10"/>
        <rFont val="Times New Roman"/>
        <family val="1"/>
        <charset val="162"/>
      </rPr>
      <t xml:space="preserve"> Tip</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</si>
  <si>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4,00-16,00</t>
    </r>
  </si>
  <si>
    <r>
      <rPr>
        <sz val="10"/>
        <rFont val="Times New Roman"/>
        <family val="1"/>
        <charset val="162"/>
      </rPr>
      <t>20,79</t>
    </r>
  </si>
  <si>
    <r>
      <rPr>
        <sz val="10"/>
        <rFont val="Times New Roman"/>
        <family val="1"/>
        <charset val="162"/>
      </rPr>
      <t>97.052.5553.1</t>
    </r>
  </si>
  <si>
    <r>
      <rPr>
        <sz val="10"/>
        <rFont val="Times New Roman"/>
        <family val="1"/>
        <charset val="162"/>
      </rPr>
      <t>M32</t>
    </r>
    <r>
      <rPr>
        <sz val="10"/>
        <rFont val="Times New Roman"/>
        <family val="1"/>
        <charset val="162"/>
      </rPr>
      <t xml:space="preserve">  Siyah</t>
    </r>
    <r>
      <rPr>
        <sz val="10"/>
        <rFont val="Times New Roman"/>
        <family val="1"/>
        <charset val="162"/>
      </rPr>
      <t xml:space="preserve"> Renk,5Kontaklı</t>
    </r>
    <r>
      <rPr>
        <sz val="10"/>
        <rFont val="Times New Roman"/>
        <family val="1"/>
        <charset val="162"/>
      </rPr>
      <t xml:space="preserve"> Erkek,</t>
    </r>
    <r>
      <rPr>
        <sz val="10"/>
        <rFont val="Times New Roman"/>
        <family val="1"/>
        <charset val="162"/>
      </rPr>
      <t xml:space="preserve"> Ankstre</t>
    </r>
    <r>
      <rPr>
        <sz val="10"/>
        <rFont val="Times New Roman"/>
        <family val="1"/>
        <charset val="162"/>
      </rPr>
      <t xml:space="preserve"> Tip</t>
    </r>
    <r>
      <rPr>
        <sz val="10"/>
        <rFont val="Times New Roman"/>
        <family val="1"/>
        <charset val="162"/>
      </rPr>
      <t xml:space="preserve"> Vidalı</t>
    </r>
    <r>
      <rPr>
        <sz val="10"/>
        <rFont val="Times New Roman"/>
        <family val="1"/>
        <charset val="162"/>
      </rPr>
      <t xml:space="preserve"> Bağlantı</t>
    </r>
  </si>
  <si>
    <r>
      <rPr>
        <sz val="10"/>
        <rFont val="Times New Roman"/>
        <family val="1"/>
        <charset val="162"/>
      </rPr>
      <t>Z5.567.5653.0</t>
    </r>
  </si>
  <si>
    <r>
      <rPr>
        <sz val="10"/>
        <rFont val="Times New Roman"/>
        <family val="1"/>
        <charset val="162"/>
      </rPr>
      <t>5</t>
    </r>
    <r>
      <rPr>
        <sz val="10"/>
        <rFont val="Times New Roman"/>
        <family val="1"/>
        <charset val="162"/>
      </rPr>
      <t xml:space="preserve"> Kontaklı</t>
    </r>
    <r>
      <rPr>
        <sz val="10"/>
        <rFont val="Times New Roman"/>
        <family val="1"/>
        <charset val="162"/>
      </rPr>
      <t xml:space="preserve"> Power</t>
    </r>
    <r>
      <rPr>
        <sz val="10"/>
        <rFont val="Times New Roman"/>
        <family val="1"/>
        <charset val="162"/>
      </rPr>
      <t xml:space="preserve">  Serisi</t>
    </r>
    <r>
      <rPr>
        <sz val="10"/>
        <rFont val="Times New Roman"/>
        <family val="1"/>
        <charset val="162"/>
      </rPr>
      <t xml:space="preserve"> Konnektörler</t>
    </r>
    <r>
      <rPr>
        <sz val="10"/>
        <rFont val="Times New Roman"/>
        <family val="1"/>
        <charset val="162"/>
      </rPr>
      <t xml:space="preserve">  İçin</t>
    </r>
    <r>
      <rPr>
        <sz val="10"/>
        <rFont val="Times New Roman"/>
        <family val="1"/>
        <charset val="162"/>
      </rPr>
      <t xml:space="preserve"> Güvenlik</t>
    </r>
    <r>
      <rPr>
        <sz val="10"/>
        <rFont val="Times New Roman"/>
        <family val="1"/>
        <charset val="162"/>
      </rPr>
      <t xml:space="preserve"> Amaçlı</t>
    </r>
    <r>
      <rPr>
        <sz val="10"/>
        <rFont val="Times New Roman"/>
        <family val="1"/>
        <charset val="162"/>
      </rPr>
      <t xml:space="preserve"> Kapak</t>
    </r>
  </si>
  <si>
    <r>
      <rPr>
        <sz val="10"/>
        <rFont val="Times New Roman"/>
        <family val="1"/>
        <charset val="162"/>
      </rPr>
      <t>6,61</t>
    </r>
  </si>
  <si>
    <r>
      <rPr>
        <sz val="10"/>
        <rFont val="Times New Roman"/>
        <family val="1"/>
        <charset val="162"/>
      </rPr>
      <t>96.051.4154.3</t>
    </r>
  </si>
  <si>
    <r>
      <rPr>
        <sz val="10"/>
        <rFont val="Times New Roman"/>
        <family val="1"/>
        <charset val="162"/>
      </rPr>
      <t>5</t>
    </r>
    <r>
      <rPr>
        <sz val="10"/>
        <rFont val="Times New Roman"/>
        <family val="1"/>
        <charset val="162"/>
      </rPr>
      <t xml:space="preserve"> Kutuplu</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Gri-Siyah,Vidalı</t>
    </r>
    <r>
      <rPr>
        <sz val="10"/>
        <rFont val="Times New Roman"/>
        <family val="1"/>
        <charset val="162"/>
      </rPr>
      <t xml:space="preserve"> Bağlantı</t>
    </r>
    <r>
      <rPr>
        <sz val="10"/>
        <rFont val="Times New Roman"/>
        <family val="1"/>
        <charset val="162"/>
      </rPr>
      <t xml:space="preserve">  L,</t>
    </r>
    <r>
      <rPr>
        <sz val="10"/>
        <rFont val="Times New Roman"/>
        <family val="1"/>
        <charset val="162"/>
      </rPr>
      <t xml:space="preserve"> N,</t>
    </r>
    <r>
      <rPr>
        <sz val="10"/>
        <rFont val="Times New Roman"/>
        <family val="1"/>
        <charset val="162"/>
      </rPr>
      <t xml:space="preserve"> PE</t>
    </r>
  </si>
  <si>
    <r>
      <rPr>
        <sz val="10"/>
        <rFont val="Times New Roman"/>
        <family val="1"/>
        <charset val="162"/>
      </rPr>
      <t>10-14</t>
    </r>
  </si>
  <si>
    <r>
      <rPr>
        <sz val="10"/>
        <rFont val="Times New Roman"/>
        <family val="1"/>
        <charset val="162"/>
      </rPr>
      <t>8,27</t>
    </r>
  </si>
  <si>
    <r>
      <rPr>
        <sz val="10"/>
        <rFont val="Times New Roman"/>
        <family val="1"/>
        <charset val="162"/>
      </rPr>
      <t>96.051.4554.3</t>
    </r>
  </si>
  <si>
    <r>
      <rPr>
        <sz val="10"/>
        <rFont val="Times New Roman"/>
        <family val="1"/>
        <charset val="162"/>
      </rPr>
      <t>13-18</t>
    </r>
  </si>
  <si>
    <r>
      <rPr>
        <sz val="10"/>
        <rFont val="Times New Roman"/>
        <family val="1"/>
        <charset val="162"/>
      </rPr>
      <t>9,33</t>
    </r>
  </si>
  <si>
    <r>
      <rPr>
        <sz val="10"/>
        <rFont val="Times New Roman"/>
        <family val="1"/>
        <charset val="162"/>
      </rPr>
      <t>96.052.4154.3</t>
    </r>
  </si>
  <si>
    <r>
      <rPr>
        <sz val="10"/>
        <rFont val="Times New Roman"/>
        <family val="1"/>
        <charset val="162"/>
      </rPr>
      <t>5</t>
    </r>
    <r>
      <rPr>
        <sz val="10"/>
        <rFont val="Times New Roman"/>
        <family val="1"/>
        <charset val="162"/>
      </rPr>
      <t xml:space="preserve"> Kutuplu</t>
    </r>
    <r>
      <rPr>
        <sz val="10"/>
        <rFont val="Times New Roman"/>
        <family val="1"/>
        <charset val="162"/>
      </rPr>
      <t xml:space="preserve"> Erkek</t>
    </r>
    <r>
      <rPr>
        <sz val="10"/>
        <rFont val="Times New Roman"/>
        <family val="1"/>
        <charset val="162"/>
      </rPr>
      <t xml:space="preserve"> Konnektör</t>
    </r>
    <r>
      <rPr>
        <sz val="10"/>
        <rFont val="Times New Roman"/>
        <family val="1"/>
        <charset val="162"/>
      </rPr>
      <t xml:space="preserve">  Gri-Siyah,Vidalı</t>
    </r>
    <r>
      <rPr>
        <sz val="10"/>
        <rFont val="Times New Roman"/>
        <family val="1"/>
        <charset val="162"/>
      </rPr>
      <t xml:space="preserve"> Bağlantı</t>
    </r>
    <r>
      <rPr>
        <sz val="10"/>
        <rFont val="Times New Roman"/>
        <family val="1"/>
        <charset val="162"/>
      </rPr>
      <t xml:space="preserve">  L,</t>
    </r>
    <r>
      <rPr>
        <sz val="10"/>
        <rFont val="Times New Roman"/>
        <family val="1"/>
        <charset val="162"/>
      </rPr>
      <t xml:space="preserve"> N,</t>
    </r>
    <r>
      <rPr>
        <sz val="10"/>
        <rFont val="Times New Roman"/>
        <family val="1"/>
        <charset val="162"/>
      </rPr>
      <t xml:space="preserve"> PE</t>
    </r>
  </si>
  <si>
    <r>
      <rPr>
        <sz val="10"/>
        <rFont val="Times New Roman"/>
        <family val="1"/>
        <charset val="162"/>
      </rPr>
      <t>96.052.4554.3</t>
    </r>
  </si>
  <si>
    <r>
      <rPr>
        <sz val="10"/>
        <rFont val="Times New Roman"/>
        <family val="1"/>
        <charset val="162"/>
      </rPr>
      <t>96.051.5054.3</t>
    </r>
  </si>
  <si>
    <r>
      <rPr>
        <sz val="10"/>
        <rFont val="Times New Roman"/>
        <family val="1"/>
        <charset val="162"/>
      </rPr>
      <t>5</t>
    </r>
    <r>
      <rPr>
        <sz val="10"/>
        <rFont val="Times New Roman"/>
        <family val="1"/>
        <charset val="162"/>
      </rPr>
      <t xml:space="preserve"> Kutuplu</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Gri-Siyah,</t>
    </r>
    <r>
      <rPr>
        <sz val="10"/>
        <rFont val="Times New Roman"/>
        <family val="1"/>
        <charset val="162"/>
      </rPr>
      <t xml:space="preserve"> Vidalı</t>
    </r>
    <r>
      <rPr>
        <sz val="10"/>
        <rFont val="Times New Roman"/>
        <family val="1"/>
        <charset val="162"/>
      </rPr>
      <t xml:space="preserve"> Kablo</t>
    </r>
    <r>
      <rPr>
        <sz val="10"/>
        <rFont val="Times New Roman"/>
        <family val="1"/>
        <charset val="162"/>
      </rPr>
      <t xml:space="preserve"> Bağlantısı</t>
    </r>
    <r>
      <rPr>
        <sz val="10"/>
        <rFont val="Times New Roman"/>
        <family val="1"/>
        <charset val="162"/>
      </rPr>
      <t xml:space="preserve">  L,</t>
    </r>
    <r>
      <rPr>
        <sz val="10"/>
        <rFont val="Times New Roman"/>
        <family val="1"/>
        <charset val="162"/>
      </rPr>
      <t xml:space="preserve"> N,</t>
    </r>
    <r>
      <rPr>
        <sz val="10"/>
        <rFont val="Times New Roman"/>
        <family val="1"/>
        <charset val="162"/>
      </rPr>
      <t xml:space="preserve"> PE</t>
    </r>
  </si>
  <si>
    <r>
      <rPr>
        <sz val="10"/>
        <rFont val="Times New Roman"/>
        <family val="1"/>
        <charset val="162"/>
      </rPr>
      <t>M25</t>
    </r>
  </si>
  <si>
    <r>
      <rPr>
        <sz val="10"/>
        <rFont val="Times New Roman"/>
        <family val="1"/>
        <charset val="162"/>
      </rPr>
      <t>6,93</t>
    </r>
  </si>
  <si>
    <r>
      <rPr>
        <sz val="10"/>
        <rFont val="Times New Roman"/>
        <family val="1"/>
        <charset val="162"/>
      </rPr>
      <t>96.052.5054.3</t>
    </r>
  </si>
  <si>
    <r>
      <rPr>
        <sz val="10"/>
        <rFont val="Times New Roman"/>
        <family val="1"/>
        <charset val="162"/>
      </rPr>
      <t>5</t>
    </r>
    <r>
      <rPr>
        <sz val="10"/>
        <rFont val="Times New Roman"/>
        <family val="1"/>
        <charset val="162"/>
      </rPr>
      <t xml:space="preserve"> Kutuplu</t>
    </r>
    <r>
      <rPr>
        <sz val="10"/>
        <rFont val="Times New Roman"/>
        <family val="1"/>
        <charset val="162"/>
      </rPr>
      <t xml:space="preserve"> Erkek</t>
    </r>
    <r>
      <rPr>
        <sz val="10"/>
        <rFont val="Times New Roman"/>
        <family val="1"/>
        <charset val="162"/>
      </rPr>
      <t xml:space="preserve"> Konnektör,</t>
    </r>
    <r>
      <rPr>
        <sz val="10"/>
        <rFont val="Times New Roman"/>
        <family val="1"/>
        <charset val="162"/>
      </rPr>
      <t xml:space="preserve"> Gri-Siyah,</t>
    </r>
    <r>
      <rPr>
        <sz val="10"/>
        <rFont val="Times New Roman"/>
        <family val="1"/>
        <charset val="162"/>
      </rPr>
      <t xml:space="preserve"> Vidalı</t>
    </r>
    <r>
      <rPr>
        <sz val="10"/>
        <rFont val="Times New Roman"/>
        <family val="1"/>
        <charset val="162"/>
      </rPr>
      <t xml:space="preserve"> Kablo</t>
    </r>
    <r>
      <rPr>
        <sz val="10"/>
        <rFont val="Times New Roman"/>
        <family val="1"/>
        <charset val="162"/>
      </rPr>
      <t xml:space="preserve"> Bağlantısı</t>
    </r>
    <r>
      <rPr>
        <sz val="10"/>
        <rFont val="Times New Roman"/>
        <family val="1"/>
        <charset val="162"/>
      </rPr>
      <t xml:space="preserve">  L,</t>
    </r>
    <r>
      <rPr>
        <sz val="10"/>
        <rFont val="Times New Roman"/>
        <family val="1"/>
        <charset val="162"/>
      </rPr>
      <t xml:space="preserve"> N,</t>
    </r>
    <r>
      <rPr>
        <sz val="10"/>
        <rFont val="Times New Roman"/>
        <family val="1"/>
        <charset val="162"/>
      </rPr>
      <t xml:space="preserve"> PE</t>
    </r>
  </si>
  <si>
    <r>
      <rPr>
        <sz val="10"/>
        <rFont val="Times New Roman"/>
        <family val="1"/>
        <charset val="162"/>
      </rPr>
      <t>96.854.1000.3</t>
    </r>
  </si>
  <si>
    <r>
      <rPr>
        <sz val="10"/>
        <rFont val="Times New Roman"/>
        <family val="1"/>
        <charset val="162"/>
      </rPr>
      <t>RST</t>
    </r>
    <r>
      <rPr>
        <sz val="10"/>
        <rFont val="Times New Roman"/>
        <family val="1"/>
        <charset val="162"/>
      </rPr>
      <t xml:space="preserve"> 25i5</t>
    </r>
    <r>
      <rPr>
        <sz val="10"/>
        <rFont val="Times New Roman"/>
        <family val="1"/>
        <charset val="162"/>
      </rPr>
      <t xml:space="preserve">  Bir</t>
    </r>
    <r>
      <rPr>
        <sz val="10"/>
        <rFont val="Times New Roman"/>
        <family val="1"/>
        <charset val="162"/>
      </rPr>
      <t xml:space="preserve"> ucu</t>
    </r>
    <r>
      <rPr>
        <sz val="10"/>
        <rFont val="Times New Roman"/>
        <family val="1"/>
        <charset val="162"/>
      </rPr>
      <t xml:space="preserve"> dişi</t>
    </r>
    <r>
      <rPr>
        <sz val="10"/>
        <rFont val="Times New Roman"/>
        <family val="1"/>
        <charset val="162"/>
      </rPr>
      <t xml:space="preserve"> diğeri</t>
    </r>
    <r>
      <rPr>
        <sz val="10"/>
        <rFont val="Times New Roman"/>
        <family val="1"/>
        <charset val="162"/>
      </rPr>
      <t xml:space="preserve"> erkek</t>
    </r>
    <r>
      <rPr>
        <sz val="10"/>
        <rFont val="Times New Roman"/>
        <family val="1"/>
        <charset val="162"/>
      </rPr>
      <t xml:space="preserve"> konnektörlü</t>
    </r>
    <r>
      <rPr>
        <sz val="10"/>
        <rFont val="Times New Roman"/>
        <family val="1"/>
        <charset val="162"/>
      </rPr>
      <t xml:space="preserve">  siyah</t>
    </r>
    <r>
      <rPr>
        <sz val="10"/>
        <rFont val="Times New Roman"/>
        <family val="1"/>
        <charset val="162"/>
      </rPr>
      <t xml:space="preserve"> kablo</t>
    </r>
    <r>
      <rPr>
        <sz val="10"/>
        <rFont val="Times New Roman"/>
        <family val="1"/>
        <charset val="162"/>
      </rPr>
      <t xml:space="preserve"> L,N,PE</t>
    </r>
  </si>
  <si>
    <r>
      <rPr>
        <sz val="10"/>
        <rFont val="Times New Roman"/>
        <family val="1"/>
        <charset val="162"/>
      </rPr>
      <t>96.854.1500.3</t>
    </r>
  </si>
  <si>
    <r>
      <rPr>
        <sz val="10"/>
        <rFont val="Times New Roman"/>
        <family val="1"/>
        <charset val="162"/>
      </rPr>
      <t>1,5</t>
    </r>
    <r>
      <rPr>
        <sz val="10"/>
        <rFont val="Times New Roman"/>
        <family val="1"/>
        <charset val="162"/>
      </rPr>
      <t xml:space="preserve">  mt</t>
    </r>
  </si>
  <si>
    <r>
      <rPr>
        <sz val="10"/>
        <rFont val="Times New Roman"/>
        <family val="1"/>
        <charset val="162"/>
      </rPr>
      <t>27,56</t>
    </r>
  </si>
  <si>
    <r>
      <rPr>
        <sz val="10"/>
        <rFont val="Times New Roman"/>
        <family val="1"/>
        <charset val="162"/>
      </rPr>
      <t>96.854.2000.3</t>
    </r>
  </si>
  <si>
    <r>
      <rPr>
        <sz val="10"/>
        <rFont val="Times New Roman"/>
        <family val="1"/>
        <charset val="162"/>
      </rPr>
      <t>28,62</t>
    </r>
  </si>
  <si>
    <r>
      <rPr>
        <sz val="10"/>
        <rFont val="Times New Roman"/>
        <family val="1"/>
        <charset val="162"/>
      </rPr>
      <t>96.854.2500.3</t>
    </r>
  </si>
  <si>
    <r>
      <rPr>
        <sz val="10"/>
        <rFont val="Times New Roman"/>
        <family val="1"/>
        <charset val="162"/>
      </rPr>
      <t>2,5</t>
    </r>
    <r>
      <rPr>
        <sz val="10"/>
        <rFont val="Times New Roman"/>
        <family val="1"/>
        <charset val="162"/>
      </rPr>
      <t xml:space="preserve">  mt</t>
    </r>
  </si>
  <si>
    <r>
      <rPr>
        <sz val="10"/>
        <rFont val="Times New Roman"/>
        <family val="1"/>
        <charset val="162"/>
      </rPr>
      <t>29,68</t>
    </r>
  </si>
  <si>
    <r>
      <rPr>
        <sz val="10"/>
        <rFont val="Times New Roman"/>
        <family val="1"/>
        <charset val="162"/>
      </rPr>
      <t>96.854.3000.3</t>
    </r>
  </si>
  <si>
    <r>
      <rPr>
        <sz val="10"/>
        <rFont val="Times New Roman"/>
        <family val="1"/>
        <charset val="162"/>
      </rPr>
      <t>31,80</t>
    </r>
  </si>
  <si>
    <r>
      <rPr>
        <sz val="10"/>
        <rFont val="Times New Roman"/>
        <family val="1"/>
        <charset val="162"/>
      </rPr>
      <t>96.854.4000.3</t>
    </r>
  </si>
  <si>
    <r>
      <rPr>
        <sz val="10"/>
        <rFont val="Times New Roman"/>
        <family val="1"/>
        <charset val="162"/>
      </rPr>
      <t>96.310.xx01.1</t>
    </r>
  </si>
  <si>
    <r>
      <rPr>
        <sz val="10"/>
        <rFont val="Times New Roman"/>
        <family val="1"/>
        <charset val="162"/>
      </rPr>
      <t>Bir</t>
    </r>
    <r>
      <rPr>
        <sz val="10"/>
        <rFont val="Times New Roman"/>
        <family val="1"/>
        <charset val="162"/>
      </rPr>
      <t xml:space="preserve"> ucu</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Diğer</t>
    </r>
    <r>
      <rPr>
        <sz val="10"/>
        <rFont val="Times New Roman"/>
        <family val="1"/>
        <charset val="162"/>
      </rPr>
      <t xml:space="preserve"> UCU</t>
    </r>
    <r>
      <rPr>
        <sz val="10"/>
        <rFont val="Times New Roman"/>
        <family val="1"/>
        <charset val="162"/>
      </rPr>
      <t xml:space="preserve"> Yuvarlak</t>
    </r>
    <r>
      <rPr>
        <sz val="10"/>
        <rFont val="Times New Roman"/>
        <family val="1"/>
        <charset val="162"/>
      </rPr>
      <t xml:space="preserve"> Uçlu</t>
    </r>
    <r>
      <rPr>
        <sz val="10"/>
        <rFont val="Times New Roman"/>
        <family val="1"/>
        <charset val="162"/>
      </rPr>
      <t xml:space="preserve"> kablo</t>
    </r>
    <r>
      <rPr>
        <sz val="10"/>
        <rFont val="Times New Roman"/>
        <family val="1"/>
        <charset val="162"/>
      </rPr>
      <t xml:space="preserve"> Pabuçlu</t>
    </r>
  </si>
  <si>
    <r>
      <rPr>
        <sz val="10"/>
        <rFont val="Times New Roman"/>
        <family val="1"/>
        <charset val="162"/>
      </rPr>
      <t>1,5</t>
    </r>
  </si>
  <si>
    <r>
      <rPr>
        <sz val="10"/>
        <rFont val="Times New Roman"/>
        <family val="1"/>
        <charset val="162"/>
      </rPr>
      <t>96.311.xx01.1</t>
    </r>
  </si>
  <si>
    <r>
      <rPr>
        <sz val="10"/>
        <rFont val="Times New Roman"/>
        <family val="1"/>
        <charset val="162"/>
      </rPr>
      <t>96.312.xx01.1</t>
    </r>
  </si>
  <si>
    <r>
      <rPr>
        <sz val="10"/>
        <rFont val="Times New Roman"/>
        <family val="1"/>
        <charset val="162"/>
      </rPr>
      <t>96.313.xx01.1</t>
    </r>
  </si>
  <si>
    <r>
      <rPr>
        <sz val="10"/>
        <rFont val="Times New Roman"/>
        <family val="1"/>
        <charset val="162"/>
      </rPr>
      <t>96.314.xx01.1</t>
    </r>
  </si>
  <si>
    <r>
      <rPr>
        <sz val="10"/>
        <rFont val="Times New Roman"/>
        <family val="1"/>
        <charset val="162"/>
      </rPr>
      <t>96.310.xx02.1</t>
    </r>
  </si>
  <si>
    <r>
      <rPr>
        <sz val="10"/>
        <rFont val="Times New Roman"/>
        <family val="1"/>
        <charset val="162"/>
      </rPr>
      <t>Bir</t>
    </r>
    <r>
      <rPr>
        <sz val="10"/>
        <rFont val="Times New Roman"/>
        <family val="1"/>
        <charset val="162"/>
      </rPr>
      <t xml:space="preserve"> ucu</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Diğer</t>
    </r>
    <r>
      <rPr>
        <sz val="10"/>
        <rFont val="Times New Roman"/>
        <family val="1"/>
        <charset val="162"/>
      </rPr>
      <t xml:space="preserve"> ucu</t>
    </r>
    <r>
      <rPr>
        <sz val="10"/>
        <rFont val="Times New Roman"/>
        <family val="1"/>
        <charset val="162"/>
      </rPr>
      <t xml:space="preserve"> Çatal</t>
    </r>
    <r>
      <rPr>
        <sz val="10"/>
        <rFont val="Times New Roman"/>
        <family val="1"/>
        <charset val="162"/>
      </rPr>
      <t xml:space="preserve"> Uçlu</t>
    </r>
    <r>
      <rPr>
        <sz val="10"/>
        <rFont val="Times New Roman"/>
        <family val="1"/>
        <charset val="162"/>
      </rPr>
      <t xml:space="preserve"> kablo</t>
    </r>
    <r>
      <rPr>
        <sz val="10"/>
        <rFont val="Times New Roman"/>
        <family val="1"/>
        <charset val="162"/>
      </rPr>
      <t xml:space="preserve"> Pabuçlu</t>
    </r>
  </si>
  <si>
    <r>
      <rPr>
        <sz val="10"/>
        <rFont val="Times New Roman"/>
        <family val="1"/>
        <charset val="162"/>
      </rPr>
      <t>96.311.xx02.1</t>
    </r>
  </si>
  <si>
    <r>
      <rPr>
        <sz val="10"/>
        <rFont val="Times New Roman"/>
        <family val="1"/>
        <charset val="162"/>
      </rPr>
      <t>96.312.xx02.1</t>
    </r>
  </si>
  <si>
    <r>
      <rPr>
        <sz val="10"/>
        <rFont val="Times New Roman"/>
        <family val="1"/>
        <charset val="162"/>
      </rPr>
      <t>96.313.xx02.1</t>
    </r>
  </si>
  <si>
    <r>
      <rPr>
        <sz val="10"/>
        <rFont val="Times New Roman"/>
        <family val="1"/>
        <charset val="162"/>
      </rPr>
      <t>96.314.xx02.1</t>
    </r>
  </si>
  <si>
    <r>
      <rPr>
        <sz val="10"/>
        <rFont val="Times New Roman"/>
        <family val="1"/>
        <charset val="162"/>
      </rPr>
      <t>Bir</t>
    </r>
    <r>
      <rPr>
        <sz val="10"/>
        <rFont val="Times New Roman"/>
        <family val="1"/>
        <charset val="162"/>
      </rPr>
      <t xml:space="preserve"> ucu</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Diğer</t>
    </r>
    <r>
      <rPr>
        <sz val="10"/>
        <rFont val="Times New Roman"/>
        <family val="1"/>
        <charset val="162"/>
      </rPr>
      <t xml:space="preserve">  Çatal</t>
    </r>
    <r>
      <rPr>
        <sz val="10"/>
        <rFont val="Times New Roman"/>
        <family val="1"/>
        <charset val="162"/>
      </rPr>
      <t xml:space="preserve"> Uçlu</t>
    </r>
    <r>
      <rPr>
        <sz val="10"/>
        <rFont val="Times New Roman"/>
        <family val="1"/>
        <charset val="162"/>
      </rPr>
      <t xml:space="preserve"> kablo</t>
    </r>
    <r>
      <rPr>
        <sz val="10"/>
        <rFont val="Times New Roman"/>
        <family val="1"/>
        <charset val="162"/>
      </rPr>
      <t xml:space="preserve"> Pabuçlu</t>
    </r>
  </si>
  <si>
    <r>
      <rPr>
        <sz val="10"/>
        <rFont val="Times New Roman"/>
        <family val="1"/>
        <charset val="162"/>
      </rPr>
      <t>96.031.4154.3</t>
    </r>
  </si>
  <si>
    <r>
      <rPr>
        <sz val="10"/>
        <rFont val="Times New Roman"/>
        <family val="1"/>
        <charset val="162"/>
      </rPr>
      <t>3</t>
    </r>
    <r>
      <rPr>
        <sz val="10"/>
        <rFont val="Times New Roman"/>
        <family val="1"/>
        <charset val="162"/>
      </rPr>
      <t xml:space="preserve"> Kutuplu</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Gri-Siyah,Vidalı</t>
    </r>
    <r>
      <rPr>
        <sz val="10"/>
        <rFont val="Times New Roman"/>
        <family val="1"/>
        <charset val="162"/>
      </rPr>
      <t xml:space="preserve"> Bağlantı</t>
    </r>
    <r>
      <rPr>
        <sz val="10"/>
        <rFont val="Times New Roman"/>
        <family val="1"/>
        <charset val="162"/>
      </rPr>
      <t xml:space="preserve">  L,</t>
    </r>
    <r>
      <rPr>
        <sz val="10"/>
        <rFont val="Times New Roman"/>
        <family val="1"/>
        <charset val="162"/>
      </rPr>
      <t xml:space="preserve"> N,</t>
    </r>
    <r>
      <rPr>
        <sz val="10"/>
        <rFont val="Times New Roman"/>
        <family val="1"/>
        <charset val="162"/>
      </rPr>
      <t xml:space="preserve"> PE</t>
    </r>
  </si>
  <si>
    <r>
      <rPr>
        <sz val="10"/>
        <rFont val="Times New Roman"/>
        <family val="1"/>
        <charset val="162"/>
      </rPr>
      <t>4,77</t>
    </r>
  </si>
  <si>
    <r>
      <rPr>
        <sz val="10"/>
        <rFont val="Times New Roman"/>
        <family val="1"/>
        <charset val="162"/>
      </rPr>
      <t>96.031.4554.3</t>
    </r>
  </si>
  <si>
    <r>
      <rPr>
        <sz val="10"/>
        <rFont val="Times New Roman"/>
        <family val="1"/>
        <charset val="162"/>
      </rPr>
      <t>5,36</t>
    </r>
  </si>
  <si>
    <r>
      <rPr>
        <sz val="10"/>
        <rFont val="Times New Roman"/>
        <family val="1"/>
        <charset val="162"/>
      </rPr>
      <t>96.032.4154.3</t>
    </r>
  </si>
  <si>
    <r>
      <rPr>
        <sz val="10"/>
        <rFont val="Times New Roman"/>
        <family val="1"/>
        <charset val="162"/>
      </rPr>
      <t>3</t>
    </r>
    <r>
      <rPr>
        <sz val="10"/>
        <rFont val="Times New Roman"/>
        <family val="1"/>
        <charset val="162"/>
      </rPr>
      <t xml:space="preserve"> Kutuplu</t>
    </r>
    <r>
      <rPr>
        <sz val="10"/>
        <rFont val="Times New Roman"/>
        <family val="1"/>
        <charset val="162"/>
      </rPr>
      <t xml:space="preserve"> Erkek</t>
    </r>
    <r>
      <rPr>
        <sz val="10"/>
        <rFont val="Times New Roman"/>
        <family val="1"/>
        <charset val="162"/>
      </rPr>
      <t xml:space="preserve"> Konnektör</t>
    </r>
    <r>
      <rPr>
        <sz val="10"/>
        <rFont val="Times New Roman"/>
        <family val="1"/>
        <charset val="162"/>
      </rPr>
      <t xml:space="preserve">  Gri-Siyah,Vidalı</t>
    </r>
    <r>
      <rPr>
        <sz val="10"/>
        <rFont val="Times New Roman"/>
        <family val="1"/>
        <charset val="162"/>
      </rPr>
      <t xml:space="preserve"> Bağlantı</t>
    </r>
    <r>
      <rPr>
        <sz val="10"/>
        <rFont val="Times New Roman"/>
        <family val="1"/>
        <charset val="162"/>
      </rPr>
      <t xml:space="preserve">  L,</t>
    </r>
    <r>
      <rPr>
        <sz val="10"/>
        <rFont val="Times New Roman"/>
        <family val="1"/>
        <charset val="162"/>
      </rPr>
      <t xml:space="preserve"> N,</t>
    </r>
    <r>
      <rPr>
        <sz val="10"/>
        <rFont val="Times New Roman"/>
        <family val="1"/>
        <charset val="162"/>
      </rPr>
      <t xml:space="preserve"> PE</t>
    </r>
  </si>
  <si>
    <r>
      <rPr>
        <sz val="10"/>
        <rFont val="Times New Roman"/>
        <family val="1"/>
        <charset val="162"/>
      </rPr>
      <t>96.032.4554.3</t>
    </r>
  </si>
  <si>
    <r>
      <rPr>
        <sz val="10"/>
        <rFont val="Times New Roman"/>
        <family val="1"/>
        <charset val="162"/>
      </rPr>
      <t>96.031.5054.3</t>
    </r>
  </si>
  <si>
    <r>
      <rPr>
        <sz val="10"/>
        <rFont val="Times New Roman"/>
        <family val="1"/>
        <charset val="162"/>
      </rPr>
      <t>3</t>
    </r>
    <r>
      <rPr>
        <sz val="10"/>
        <rFont val="Times New Roman"/>
        <family val="1"/>
        <charset val="162"/>
      </rPr>
      <t xml:space="preserve"> Kutuplu</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Gri-Siyah</t>
    </r>
    <r>
      <rPr>
        <sz val="10"/>
        <rFont val="Times New Roman"/>
        <family val="1"/>
        <charset val="162"/>
      </rPr>
      <t xml:space="preserve"> Vidalı</t>
    </r>
    <r>
      <rPr>
        <sz val="10"/>
        <rFont val="Times New Roman"/>
        <family val="1"/>
        <charset val="162"/>
      </rPr>
      <t xml:space="preserve"> Kablo</t>
    </r>
    <r>
      <rPr>
        <sz val="10"/>
        <rFont val="Times New Roman"/>
        <family val="1"/>
        <charset val="162"/>
      </rPr>
      <t xml:space="preserve"> Bağlantısı</t>
    </r>
    <r>
      <rPr>
        <sz val="10"/>
        <rFont val="Times New Roman"/>
        <family val="1"/>
        <charset val="162"/>
      </rPr>
      <t xml:space="preserve">  L,</t>
    </r>
    <r>
      <rPr>
        <sz val="10"/>
        <rFont val="Times New Roman"/>
        <family val="1"/>
        <charset val="162"/>
      </rPr>
      <t xml:space="preserve"> N,</t>
    </r>
    <r>
      <rPr>
        <sz val="10"/>
        <rFont val="Times New Roman"/>
        <family val="1"/>
        <charset val="162"/>
      </rPr>
      <t xml:space="preserve"> PE</t>
    </r>
  </si>
  <si>
    <r>
      <rPr>
        <sz val="10"/>
        <rFont val="Times New Roman"/>
        <family val="1"/>
        <charset val="162"/>
      </rPr>
      <t>4,03</t>
    </r>
  </si>
  <si>
    <r>
      <rPr>
        <sz val="10"/>
        <rFont val="Times New Roman"/>
        <family val="1"/>
        <charset val="162"/>
      </rPr>
      <t>96.032.5054.3</t>
    </r>
  </si>
  <si>
    <r>
      <rPr>
        <sz val="10"/>
        <rFont val="Times New Roman"/>
        <family val="1"/>
        <charset val="162"/>
      </rPr>
      <t>3</t>
    </r>
    <r>
      <rPr>
        <sz val="10"/>
        <rFont val="Times New Roman"/>
        <family val="1"/>
        <charset val="162"/>
      </rPr>
      <t xml:space="preserve"> Kutuplu</t>
    </r>
    <r>
      <rPr>
        <sz val="10"/>
        <rFont val="Times New Roman"/>
        <family val="1"/>
        <charset val="162"/>
      </rPr>
      <t xml:space="preserve"> Erkek</t>
    </r>
    <r>
      <rPr>
        <sz val="10"/>
        <rFont val="Times New Roman"/>
        <family val="1"/>
        <charset val="162"/>
      </rPr>
      <t xml:space="preserve"> Konnektör</t>
    </r>
    <r>
      <rPr>
        <sz val="10"/>
        <rFont val="Times New Roman"/>
        <family val="1"/>
        <charset val="162"/>
      </rPr>
      <t xml:space="preserve">  Gri-Siyah,Vidalı</t>
    </r>
    <r>
      <rPr>
        <sz val="10"/>
        <rFont val="Times New Roman"/>
        <family val="1"/>
        <charset val="162"/>
      </rPr>
      <t xml:space="preserve"> Kablo</t>
    </r>
    <r>
      <rPr>
        <sz val="10"/>
        <rFont val="Times New Roman"/>
        <family val="1"/>
        <charset val="162"/>
      </rPr>
      <t xml:space="preserve"> Bağlantısı</t>
    </r>
    <r>
      <rPr>
        <sz val="10"/>
        <rFont val="Times New Roman"/>
        <family val="1"/>
        <charset val="162"/>
      </rPr>
      <t xml:space="preserve">  L,</t>
    </r>
    <r>
      <rPr>
        <sz val="10"/>
        <rFont val="Times New Roman"/>
        <family val="1"/>
        <charset val="162"/>
      </rPr>
      <t xml:space="preserve"> N,</t>
    </r>
    <r>
      <rPr>
        <sz val="10"/>
        <rFont val="Times New Roman"/>
        <family val="1"/>
        <charset val="162"/>
      </rPr>
      <t xml:space="preserve"> PE</t>
    </r>
  </si>
  <si>
    <r>
      <rPr>
        <sz val="10"/>
        <rFont val="Times New Roman"/>
        <family val="1"/>
        <charset val="162"/>
      </rPr>
      <t>96.834.1000.3</t>
    </r>
  </si>
  <si>
    <r>
      <rPr>
        <sz val="10"/>
        <rFont val="Times New Roman"/>
        <family val="1"/>
        <charset val="162"/>
      </rPr>
      <t>RST</t>
    </r>
    <r>
      <rPr>
        <sz val="10"/>
        <rFont val="Times New Roman"/>
        <family val="1"/>
        <charset val="162"/>
      </rPr>
      <t xml:space="preserve"> 25i3</t>
    </r>
    <r>
      <rPr>
        <sz val="10"/>
        <rFont val="Times New Roman"/>
        <family val="1"/>
        <charset val="162"/>
      </rPr>
      <t xml:space="preserve">  Bir</t>
    </r>
    <r>
      <rPr>
        <sz val="10"/>
        <rFont val="Times New Roman"/>
        <family val="1"/>
        <charset val="162"/>
      </rPr>
      <t xml:space="preserve"> ucu</t>
    </r>
    <r>
      <rPr>
        <sz val="10"/>
        <rFont val="Times New Roman"/>
        <family val="1"/>
        <charset val="162"/>
      </rPr>
      <t xml:space="preserve"> dişi</t>
    </r>
    <r>
      <rPr>
        <sz val="10"/>
        <rFont val="Times New Roman"/>
        <family val="1"/>
        <charset val="162"/>
      </rPr>
      <t xml:space="preserve"> diğeri</t>
    </r>
    <r>
      <rPr>
        <sz val="10"/>
        <rFont val="Times New Roman"/>
        <family val="1"/>
        <charset val="162"/>
      </rPr>
      <t xml:space="preserve"> erkek</t>
    </r>
    <r>
      <rPr>
        <sz val="10"/>
        <rFont val="Times New Roman"/>
        <family val="1"/>
        <charset val="162"/>
      </rPr>
      <t xml:space="preserve"> konnektörlü</t>
    </r>
    <r>
      <rPr>
        <sz val="10"/>
        <rFont val="Times New Roman"/>
        <family val="1"/>
        <charset val="162"/>
      </rPr>
      <t xml:space="preserve">  siyah</t>
    </r>
    <r>
      <rPr>
        <sz val="10"/>
        <rFont val="Times New Roman"/>
        <family val="1"/>
        <charset val="162"/>
      </rPr>
      <t xml:space="preserve"> kablo</t>
    </r>
    <r>
      <rPr>
        <sz val="10"/>
        <rFont val="Times New Roman"/>
        <family val="1"/>
        <charset val="162"/>
      </rPr>
      <t xml:space="preserve"> L,N,PE</t>
    </r>
  </si>
  <si>
    <r>
      <rPr>
        <sz val="10"/>
        <rFont val="Times New Roman"/>
        <family val="1"/>
        <charset val="162"/>
      </rPr>
      <t>4mm</t>
    </r>
    <r>
      <rPr>
        <sz val="10"/>
        <rFont val="Times New Roman"/>
        <family val="1"/>
        <charset val="162"/>
      </rPr>
      <t>²</t>
    </r>
  </si>
  <si>
    <t>1   mt</t>
  </si>
  <si>
    <r>
      <rPr>
        <sz val="10"/>
        <rFont val="Times New Roman"/>
        <family val="1"/>
        <charset val="162"/>
      </rPr>
      <t>20,14</t>
    </r>
  </si>
  <si>
    <r>
      <rPr>
        <sz val="10"/>
        <rFont val="Times New Roman"/>
        <family val="1"/>
        <charset val="162"/>
      </rPr>
      <t>96.834.1500.3</t>
    </r>
  </si>
  <si>
    <r>
      <rPr>
        <sz val="10"/>
        <rFont val="Times New Roman"/>
        <family val="1"/>
        <charset val="162"/>
      </rPr>
      <t>21,20</t>
    </r>
  </si>
  <si>
    <r>
      <rPr>
        <sz val="10"/>
        <rFont val="Times New Roman"/>
        <family val="1"/>
        <charset val="162"/>
      </rPr>
      <t>96.834.2000.3</t>
    </r>
  </si>
  <si>
    <r>
      <rPr>
        <sz val="10"/>
        <rFont val="Times New Roman"/>
        <family val="1"/>
        <charset val="162"/>
      </rPr>
      <t>RST</t>
    </r>
    <r>
      <rPr>
        <sz val="10"/>
        <rFont val="Times New Roman"/>
        <family val="1"/>
        <charset val="162"/>
      </rPr>
      <t xml:space="preserve"> 25i3</t>
    </r>
    <r>
      <rPr>
        <sz val="10"/>
        <rFont val="Times New Roman"/>
        <family val="1"/>
        <charset val="162"/>
      </rPr>
      <t xml:space="preserve">  Bir</t>
    </r>
    <r>
      <rPr>
        <sz val="10"/>
        <rFont val="Times New Roman"/>
        <family val="1"/>
        <charset val="162"/>
      </rPr>
      <t xml:space="preserve"> ucu</t>
    </r>
    <r>
      <rPr>
        <sz val="10"/>
        <rFont val="Times New Roman"/>
        <family val="1"/>
        <charset val="162"/>
      </rPr>
      <t xml:space="preserve"> dişi</t>
    </r>
    <r>
      <rPr>
        <sz val="10"/>
        <rFont val="Times New Roman"/>
        <family val="1"/>
        <charset val="162"/>
      </rPr>
      <t xml:space="preserve"> diğeri</t>
    </r>
    <r>
      <rPr>
        <sz val="10"/>
        <rFont val="Times New Roman"/>
        <family val="1"/>
        <charset val="162"/>
      </rPr>
      <t xml:space="preserve"> erkek</t>
    </r>
    <r>
      <rPr>
        <sz val="10"/>
        <rFont val="Times New Roman"/>
        <family val="1"/>
        <charset val="162"/>
      </rPr>
      <t xml:space="preserve"> konnektörlü</t>
    </r>
    <r>
      <rPr>
        <sz val="10"/>
        <rFont val="Times New Roman"/>
        <family val="1"/>
        <charset val="162"/>
      </rPr>
      <t xml:space="preserve">  siyah</t>
    </r>
    <r>
      <rPr>
        <sz val="10"/>
        <rFont val="Times New Roman"/>
        <family val="1"/>
        <charset val="162"/>
      </rPr>
      <t xml:space="preserve"> kablo</t>
    </r>
    <r>
      <rPr>
        <sz val="10"/>
        <rFont val="Times New Roman"/>
        <family val="1"/>
        <charset val="162"/>
      </rPr>
      <t xml:space="preserve"> L,N,P</t>
    </r>
  </si>
  <si>
    <t>2   mt</t>
  </si>
  <si>
    <r>
      <rPr>
        <sz val="10"/>
        <rFont val="Times New Roman"/>
        <family val="1"/>
        <charset val="162"/>
      </rPr>
      <t>23,32</t>
    </r>
  </si>
  <si>
    <r>
      <rPr>
        <sz val="10"/>
        <rFont val="Times New Roman"/>
        <family val="1"/>
        <charset val="162"/>
      </rPr>
      <t>96.834.2500.3</t>
    </r>
  </si>
  <si>
    <r>
      <rPr>
        <sz val="10"/>
        <rFont val="Times New Roman"/>
        <family val="1"/>
        <charset val="162"/>
      </rPr>
      <t>24,38</t>
    </r>
  </si>
  <si>
    <r>
      <rPr>
        <sz val="10"/>
        <rFont val="Times New Roman"/>
        <family val="1"/>
        <charset val="162"/>
      </rPr>
      <t>96.834.3000.3</t>
    </r>
  </si>
  <si>
    <t>3  mt</t>
  </si>
  <si>
    <r>
      <rPr>
        <sz val="10"/>
        <rFont val="Times New Roman"/>
        <family val="1"/>
        <charset val="162"/>
      </rPr>
      <t>96.834.4000.3</t>
    </r>
  </si>
  <si>
    <r>
      <rPr>
        <sz val="10"/>
        <rFont val="Times New Roman"/>
        <family val="1"/>
        <charset val="162"/>
      </rPr>
      <t>RST</t>
    </r>
    <r>
      <rPr>
        <sz val="10"/>
        <rFont val="Times New Roman"/>
        <family val="1"/>
        <charset val="162"/>
      </rPr>
      <t xml:space="preserve"> 25i3</t>
    </r>
    <r>
      <rPr>
        <sz val="10"/>
        <rFont val="Times New Roman"/>
        <family val="1"/>
        <charset val="162"/>
      </rPr>
      <t xml:space="preserve">  Bir</t>
    </r>
    <r>
      <rPr>
        <sz val="10"/>
        <rFont val="Times New Roman"/>
        <family val="1"/>
        <charset val="162"/>
      </rPr>
      <t xml:space="preserve"> ucu</t>
    </r>
    <r>
      <rPr>
        <sz val="10"/>
        <rFont val="Times New Roman"/>
        <family val="1"/>
        <charset val="162"/>
      </rPr>
      <t xml:space="preserve"> diş</t>
    </r>
    <r>
      <rPr>
        <sz val="10"/>
        <rFont val="Times New Roman"/>
        <family val="1"/>
        <charset val="162"/>
      </rPr>
      <t xml:space="preserve"> diğeri</t>
    </r>
    <r>
      <rPr>
        <sz val="10"/>
        <rFont val="Times New Roman"/>
        <family val="1"/>
        <charset val="162"/>
      </rPr>
      <t xml:space="preserve"> erkek</t>
    </r>
    <r>
      <rPr>
        <sz val="10"/>
        <rFont val="Times New Roman"/>
        <family val="1"/>
        <charset val="162"/>
      </rPr>
      <t xml:space="preserve"> konnektörlü</t>
    </r>
    <r>
      <rPr>
        <sz val="10"/>
        <rFont val="Times New Roman"/>
        <family val="1"/>
        <charset val="162"/>
      </rPr>
      <t xml:space="preserve">  siyah</t>
    </r>
    <r>
      <rPr>
        <sz val="10"/>
        <rFont val="Times New Roman"/>
        <family val="1"/>
        <charset val="162"/>
      </rPr>
      <t xml:space="preserve"> kablo</t>
    </r>
    <r>
      <rPr>
        <sz val="10"/>
        <rFont val="Times New Roman"/>
        <family val="1"/>
        <charset val="162"/>
      </rPr>
      <t xml:space="preserve"> L,N,PE</t>
    </r>
  </si>
  <si>
    <t>4  mt</t>
  </si>
  <si>
    <r>
      <rPr>
        <sz val="10"/>
        <rFont val="Times New Roman"/>
        <family val="1"/>
        <charset val="162"/>
      </rPr>
      <t>26,50</t>
    </r>
  </si>
  <si>
    <r>
      <rPr>
        <sz val="10"/>
        <rFont val="Times New Roman"/>
        <family val="1"/>
        <charset val="162"/>
      </rPr>
      <t>PST40i1</t>
    </r>
    <r>
      <rPr>
        <sz val="10"/>
        <rFont val="Times New Roman"/>
        <family val="1"/>
        <charset val="162"/>
      </rPr>
      <t>Serisi</t>
    </r>
    <r>
      <rPr>
        <sz val="10"/>
        <rFont val="Times New Roman"/>
        <family val="1"/>
        <charset val="162"/>
      </rPr>
      <t>Dişi</t>
    </r>
    <r>
      <rPr>
        <sz val="10"/>
        <rFont val="Times New Roman"/>
        <family val="1"/>
        <charset val="162"/>
      </rPr>
      <t>Konnektör</t>
    </r>
  </si>
  <si>
    <r>
      <rPr>
        <sz val="10"/>
        <rFont val="Times New Roman"/>
        <family val="1"/>
        <charset val="162"/>
      </rPr>
      <t>96.111.0053.1</t>
    </r>
  </si>
  <si>
    <r>
      <rPr>
        <sz val="10"/>
        <rFont val="Times New Roman"/>
        <family val="1"/>
        <charset val="162"/>
      </rPr>
      <t>Siyah</t>
    </r>
    <r>
      <rPr>
        <sz val="10"/>
        <rFont val="Times New Roman"/>
        <family val="1"/>
        <charset val="162"/>
      </rPr>
      <t xml:space="preserve"> Dişi</t>
    </r>
    <r>
      <rPr>
        <sz val="10"/>
        <rFont val="Times New Roman"/>
        <family val="1"/>
        <charset val="162"/>
      </rPr>
      <t xml:space="preserve"> Konnektör</t>
    </r>
    <r>
      <rPr>
        <sz val="10"/>
        <rFont val="Times New Roman"/>
        <family val="1"/>
        <charset val="162"/>
      </rPr>
      <t xml:space="preserve">  IP68,20</t>
    </r>
    <r>
      <rPr>
        <sz val="10"/>
        <rFont val="Times New Roman"/>
        <family val="1"/>
        <charset val="162"/>
      </rPr>
      <t xml:space="preserve"> A</t>
    </r>
    <r>
      <rPr>
        <sz val="10"/>
        <rFont val="Times New Roman"/>
        <family val="1"/>
        <charset val="162"/>
      </rPr>
      <t xml:space="preserve"> 240</t>
    </r>
    <r>
      <rPr>
        <sz val="10"/>
        <rFont val="Times New Roman"/>
        <family val="1"/>
        <charset val="162"/>
      </rPr>
      <t xml:space="preserve"> V</t>
    </r>
  </si>
  <si>
    <r>
      <rPr>
        <sz val="10"/>
        <rFont val="Times New Roman"/>
        <family val="1"/>
        <charset val="162"/>
      </rPr>
      <t>1,77</t>
    </r>
  </si>
  <si>
    <r>
      <rPr>
        <sz val="10"/>
        <rFont val="Times New Roman"/>
        <family val="1"/>
        <charset val="162"/>
      </rPr>
      <t>96.111.1053.1</t>
    </r>
  </si>
  <si>
    <r>
      <rPr>
        <sz val="10"/>
        <rFont val="Times New Roman"/>
        <family val="1"/>
        <charset val="162"/>
      </rPr>
      <t>Ekstra</t>
    </r>
    <r>
      <rPr>
        <sz val="10"/>
        <rFont val="Times New Roman"/>
        <family val="1"/>
        <charset val="162"/>
      </rPr>
      <t xml:space="preserve">  Su</t>
    </r>
    <r>
      <rPr>
        <sz val="10"/>
        <rFont val="Times New Roman"/>
        <family val="1"/>
        <charset val="162"/>
      </rPr>
      <t xml:space="preserve"> Geçirmez</t>
    </r>
    <r>
      <rPr>
        <sz val="10"/>
        <rFont val="Times New Roman"/>
        <family val="1"/>
        <charset val="162"/>
      </rPr>
      <t xml:space="preserve"> Bölmeli</t>
    </r>
    <r>
      <rPr>
        <sz val="10"/>
        <rFont val="Times New Roman"/>
        <family val="1"/>
        <charset val="162"/>
      </rPr>
      <t xml:space="preserve"> Dişi</t>
    </r>
    <r>
      <rPr>
        <sz val="10"/>
        <rFont val="Times New Roman"/>
        <family val="1"/>
        <charset val="162"/>
      </rPr>
      <t xml:space="preserve"> Konnektör</t>
    </r>
  </si>
  <si>
    <r>
      <rPr>
        <sz val="10"/>
        <rFont val="Times New Roman"/>
        <family val="1"/>
        <charset val="162"/>
      </rPr>
      <t>1,71</t>
    </r>
  </si>
  <si>
    <r>
      <rPr>
        <sz val="10"/>
        <rFont val="Times New Roman"/>
        <family val="1"/>
        <charset val="162"/>
      </rPr>
      <t>Dişi</t>
    </r>
    <r>
      <rPr>
        <sz val="10"/>
        <rFont val="Times New Roman"/>
        <family val="1"/>
        <charset val="162"/>
      </rPr>
      <t>Kontaklar</t>
    </r>
    <r>
      <rPr>
        <sz val="10"/>
        <rFont val="Times New Roman"/>
        <family val="1"/>
        <charset val="162"/>
      </rPr>
      <t>PST40i1</t>
    </r>
    <r>
      <rPr>
        <sz val="10"/>
        <rFont val="Times New Roman"/>
        <family val="1"/>
        <charset val="162"/>
      </rPr>
      <t>Serisi</t>
    </r>
    <r>
      <rPr>
        <sz val="10"/>
        <rFont val="Times New Roman"/>
        <family val="1"/>
        <charset val="162"/>
      </rPr>
      <t>Konnektörler</t>
    </r>
    <r>
      <rPr>
        <sz val="10"/>
        <rFont val="Times New Roman"/>
        <family val="1"/>
        <charset val="162"/>
      </rPr>
      <t>İçin</t>
    </r>
  </si>
  <si>
    <r>
      <rPr>
        <sz val="10"/>
        <rFont val="Times New Roman"/>
        <family val="1"/>
        <charset val="162"/>
      </rPr>
      <t>02.125.8202.8</t>
    </r>
  </si>
  <si>
    <r>
      <rPr>
        <sz val="10"/>
        <rFont val="Times New Roman"/>
        <family val="1"/>
        <charset val="162"/>
      </rPr>
      <t>Dişi</t>
    </r>
    <r>
      <rPr>
        <sz val="10"/>
        <rFont val="Times New Roman"/>
        <family val="1"/>
        <charset val="162"/>
      </rPr>
      <t xml:space="preserve"> Kontak</t>
    </r>
    <r>
      <rPr>
        <sz val="10"/>
        <rFont val="Times New Roman"/>
        <family val="1"/>
        <charset val="162"/>
      </rPr>
      <t xml:space="preserve"> 4</t>
    </r>
    <r>
      <rPr>
        <sz val="10"/>
        <rFont val="Times New Roman"/>
        <family val="1"/>
        <charset val="162"/>
      </rPr>
      <t xml:space="preserve"> mm2</t>
    </r>
    <r>
      <rPr>
        <sz val="10"/>
        <rFont val="Times New Roman"/>
        <family val="1"/>
        <charset val="162"/>
      </rPr>
      <t xml:space="preserve"> kablolar</t>
    </r>
    <r>
      <rPr>
        <sz val="10"/>
        <rFont val="Times New Roman"/>
        <family val="1"/>
        <charset val="162"/>
      </rPr>
      <t xml:space="preserve"> İçin</t>
    </r>
  </si>
  <si>
    <r>
      <rPr>
        <sz val="10"/>
        <rFont val="Times New Roman"/>
        <family val="1"/>
        <charset val="162"/>
      </rPr>
      <t>02.125.8302.8</t>
    </r>
  </si>
  <si>
    <r>
      <rPr>
        <sz val="10"/>
        <rFont val="Times New Roman"/>
        <family val="1"/>
        <charset val="162"/>
      </rPr>
      <t>Dişi</t>
    </r>
    <r>
      <rPr>
        <sz val="10"/>
        <rFont val="Times New Roman"/>
        <family val="1"/>
        <charset val="162"/>
      </rPr>
      <t xml:space="preserve"> Kontak</t>
    </r>
    <r>
      <rPr>
        <sz val="10"/>
        <rFont val="Times New Roman"/>
        <family val="1"/>
        <charset val="162"/>
      </rPr>
      <t xml:space="preserve"> 6</t>
    </r>
    <r>
      <rPr>
        <sz val="10"/>
        <rFont val="Times New Roman"/>
        <family val="1"/>
        <charset val="162"/>
      </rPr>
      <t xml:space="preserve"> mm2</t>
    </r>
    <r>
      <rPr>
        <sz val="10"/>
        <rFont val="Times New Roman"/>
        <family val="1"/>
        <charset val="162"/>
      </rPr>
      <t xml:space="preserve"> kablolar</t>
    </r>
    <r>
      <rPr>
        <sz val="10"/>
        <rFont val="Times New Roman"/>
        <family val="1"/>
        <charset val="162"/>
      </rPr>
      <t xml:space="preserve"> İçin</t>
    </r>
  </si>
  <si>
    <r>
      <rPr>
        <sz val="10"/>
        <rFont val="Times New Roman"/>
        <family val="1"/>
        <charset val="162"/>
      </rPr>
      <t>02.125.8402.8</t>
    </r>
  </si>
  <si>
    <r>
      <rPr>
        <sz val="10"/>
        <rFont val="Times New Roman"/>
        <family val="1"/>
        <charset val="162"/>
      </rPr>
      <t>Dişi</t>
    </r>
    <r>
      <rPr>
        <sz val="10"/>
        <rFont val="Times New Roman"/>
        <family val="1"/>
        <charset val="162"/>
      </rPr>
      <t xml:space="preserve"> Kontak</t>
    </r>
    <r>
      <rPr>
        <sz val="10"/>
        <rFont val="Times New Roman"/>
        <family val="1"/>
        <charset val="162"/>
      </rPr>
      <t xml:space="preserve"> 10</t>
    </r>
    <r>
      <rPr>
        <sz val="10"/>
        <rFont val="Times New Roman"/>
        <family val="1"/>
        <charset val="162"/>
      </rPr>
      <t xml:space="preserve"> mm2</t>
    </r>
    <r>
      <rPr>
        <sz val="10"/>
        <rFont val="Times New Roman"/>
        <family val="1"/>
        <charset val="162"/>
      </rPr>
      <t xml:space="preserve"> kablolar</t>
    </r>
    <r>
      <rPr>
        <sz val="10"/>
        <rFont val="Times New Roman"/>
        <family val="1"/>
        <charset val="162"/>
      </rPr>
      <t xml:space="preserve"> İçin</t>
    </r>
  </si>
  <si>
    <r>
      <rPr>
        <sz val="10"/>
        <rFont val="Times New Roman"/>
        <family val="1"/>
        <charset val="162"/>
      </rPr>
      <t>0,49</t>
    </r>
  </si>
  <si>
    <r>
      <rPr>
        <sz val="10"/>
        <rFont val="Times New Roman"/>
        <family val="1"/>
        <charset val="162"/>
      </rPr>
      <t>PST40i1</t>
    </r>
    <r>
      <rPr>
        <sz val="10"/>
        <rFont val="Times New Roman"/>
        <family val="1"/>
        <charset val="162"/>
      </rPr>
      <t>Serisi</t>
    </r>
    <r>
      <rPr>
        <sz val="10"/>
        <rFont val="Times New Roman"/>
        <family val="1"/>
        <charset val="162"/>
      </rPr>
      <t>Erkek</t>
    </r>
    <r>
      <rPr>
        <sz val="10"/>
        <rFont val="Times New Roman"/>
        <family val="1"/>
        <charset val="162"/>
      </rPr>
      <t>Konnektör</t>
    </r>
  </si>
  <si>
    <r>
      <rPr>
        <sz val="10"/>
        <rFont val="Times New Roman"/>
        <family val="1"/>
        <charset val="162"/>
      </rPr>
      <t>96.112.0053.1</t>
    </r>
  </si>
  <si>
    <r>
      <rPr>
        <sz val="10"/>
        <rFont val="Times New Roman"/>
        <family val="1"/>
        <charset val="162"/>
      </rPr>
      <t>Siyah</t>
    </r>
    <r>
      <rPr>
        <sz val="10"/>
        <rFont val="Times New Roman"/>
        <family val="1"/>
        <charset val="162"/>
      </rPr>
      <t xml:space="preserve"> Erkek</t>
    </r>
    <r>
      <rPr>
        <sz val="10"/>
        <rFont val="Times New Roman"/>
        <family val="1"/>
        <charset val="162"/>
      </rPr>
      <t xml:space="preserve"> Konnektör</t>
    </r>
    <r>
      <rPr>
        <sz val="10"/>
        <rFont val="Times New Roman"/>
        <family val="1"/>
        <charset val="162"/>
      </rPr>
      <t xml:space="preserve"> IP68,20</t>
    </r>
    <r>
      <rPr>
        <sz val="10"/>
        <rFont val="Times New Roman"/>
        <family val="1"/>
        <charset val="162"/>
      </rPr>
      <t xml:space="preserve"> A</t>
    </r>
    <r>
      <rPr>
        <sz val="10"/>
        <rFont val="Times New Roman"/>
        <family val="1"/>
        <charset val="162"/>
      </rPr>
      <t xml:space="preserve"> 240</t>
    </r>
    <r>
      <rPr>
        <sz val="10"/>
        <rFont val="Times New Roman"/>
        <family val="1"/>
        <charset val="162"/>
      </rPr>
      <t xml:space="preserve"> V</t>
    </r>
  </si>
  <si>
    <r>
      <rPr>
        <sz val="10"/>
        <rFont val="Times New Roman"/>
        <family val="1"/>
        <charset val="162"/>
      </rPr>
      <t>5-8</t>
    </r>
  </si>
  <si>
    <r>
      <rPr>
        <sz val="10"/>
        <rFont val="Times New Roman"/>
        <family val="1"/>
        <charset val="162"/>
      </rPr>
      <t>1,62</t>
    </r>
  </si>
  <si>
    <r>
      <rPr>
        <sz val="10"/>
        <rFont val="Times New Roman"/>
        <family val="1"/>
        <charset val="162"/>
      </rPr>
      <t>96.112.1053.1</t>
    </r>
  </si>
  <si>
    <r>
      <rPr>
        <sz val="10"/>
        <rFont val="Times New Roman"/>
        <family val="1"/>
        <charset val="162"/>
      </rPr>
      <t>Ekstra</t>
    </r>
    <r>
      <rPr>
        <sz val="10"/>
        <rFont val="Times New Roman"/>
        <family val="1"/>
        <charset val="162"/>
      </rPr>
      <t xml:space="preserve">  Su</t>
    </r>
    <r>
      <rPr>
        <sz val="10"/>
        <rFont val="Times New Roman"/>
        <family val="1"/>
        <charset val="162"/>
      </rPr>
      <t xml:space="preserve"> Geçirmez</t>
    </r>
    <r>
      <rPr>
        <sz val="10"/>
        <rFont val="Times New Roman"/>
        <family val="1"/>
        <charset val="162"/>
      </rPr>
      <t xml:space="preserve"> Bölmeli</t>
    </r>
    <r>
      <rPr>
        <sz val="10"/>
        <rFont val="Times New Roman"/>
        <family val="1"/>
        <charset val="162"/>
      </rPr>
      <t xml:space="preserve"> Erkek</t>
    </r>
    <r>
      <rPr>
        <sz val="10"/>
        <rFont val="Times New Roman"/>
        <family val="1"/>
        <charset val="162"/>
      </rPr>
      <t xml:space="preserve"> Konnektör</t>
    </r>
  </si>
  <si>
    <r>
      <rPr>
        <sz val="10"/>
        <rFont val="Times New Roman"/>
        <family val="1"/>
        <charset val="162"/>
      </rPr>
      <t>4-5</t>
    </r>
  </si>
  <si>
    <r>
      <rPr>
        <sz val="10"/>
        <rFont val="Times New Roman"/>
        <family val="1"/>
        <charset val="162"/>
      </rPr>
      <t>1,56</t>
    </r>
  </si>
  <si>
    <r>
      <rPr>
        <sz val="10"/>
        <rFont val="Times New Roman"/>
        <family val="1"/>
        <charset val="162"/>
      </rPr>
      <t>Erkek</t>
    </r>
    <r>
      <rPr>
        <sz val="10"/>
        <rFont val="Times New Roman"/>
        <family val="1"/>
        <charset val="162"/>
      </rPr>
      <t>Kontaklar</t>
    </r>
    <r>
      <rPr>
        <sz val="10"/>
        <rFont val="Times New Roman"/>
        <family val="1"/>
        <charset val="162"/>
      </rPr>
      <t>PST40i1</t>
    </r>
    <r>
      <rPr>
        <sz val="10"/>
        <rFont val="Times New Roman"/>
        <family val="1"/>
        <charset val="162"/>
      </rPr>
      <t>Serisi</t>
    </r>
    <r>
      <rPr>
        <sz val="10"/>
        <rFont val="Times New Roman"/>
        <family val="1"/>
        <charset val="162"/>
      </rPr>
      <t>Konnektörler</t>
    </r>
    <r>
      <rPr>
        <sz val="10"/>
        <rFont val="Times New Roman"/>
        <family val="1"/>
        <charset val="162"/>
      </rPr>
      <t>İçin</t>
    </r>
  </si>
  <si>
    <r>
      <rPr>
        <sz val="10"/>
        <rFont val="Times New Roman"/>
        <family val="1"/>
        <charset val="162"/>
      </rPr>
      <t>05.545.2202.8</t>
    </r>
  </si>
  <si>
    <r>
      <rPr>
        <sz val="10"/>
        <rFont val="Times New Roman"/>
        <family val="1"/>
        <charset val="162"/>
      </rPr>
      <t>Erkek</t>
    </r>
    <r>
      <rPr>
        <sz val="10"/>
        <rFont val="Times New Roman"/>
        <family val="1"/>
        <charset val="162"/>
      </rPr>
      <t xml:space="preserve"> Kontak</t>
    </r>
    <r>
      <rPr>
        <sz val="10"/>
        <rFont val="Times New Roman"/>
        <family val="1"/>
        <charset val="162"/>
      </rPr>
      <t xml:space="preserve"> 4</t>
    </r>
    <r>
      <rPr>
        <sz val="10"/>
        <rFont val="Times New Roman"/>
        <family val="1"/>
        <charset val="162"/>
      </rPr>
      <t xml:space="preserve"> mm2</t>
    </r>
    <r>
      <rPr>
        <sz val="10"/>
        <rFont val="Times New Roman"/>
        <family val="1"/>
        <charset val="162"/>
      </rPr>
      <t xml:space="preserve"> kablolar</t>
    </r>
    <r>
      <rPr>
        <sz val="10"/>
        <rFont val="Times New Roman"/>
        <family val="1"/>
        <charset val="162"/>
      </rPr>
      <t xml:space="preserve"> İçin</t>
    </r>
  </si>
  <si>
    <r>
      <rPr>
        <sz val="10"/>
        <rFont val="Times New Roman"/>
        <family val="1"/>
        <charset val="162"/>
      </rPr>
      <t>05.545.2302.8</t>
    </r>
  </si>
  <si>
    <r>
      <rPr>
        <sz val="10"/>
        <rFont val="Times New Roman"/>
        <family val="1"/>
        <charset val="162"/>
      </rPr>
      <t>Erkek</t>
    </r>
    <r>
      <rPr>
        <sz val="10"/>
        <rFont val="Times New Roman"/>
        <family val="1"/>
        <charset val="162"/>
      </rPr>
      <t xml:space="preserve"> Kontak</t>
    </r>
    <r>
      <rPr>
        <sz val="10"/>
        <rFont val="Times New Roman"/>
        <family val="1"/>
        <charset val="162"/>
      </rPr>
      <t xml:space="preserve"> 6</t>
    </r>
    <r>
      <rPr>
        <sz val="10"/>
        <rFont val="Times New Roman"/>
        <family val="1"/>
        <charset val="162"/>
      </rPr>
      <t xml:space="preserve"> mm2</t>
    </r>
    <r>
      <rPr>
        <sz val="10"/>
        <rFont val="Times New Roman"/>
        <family val="1"/>
        <charset val="162"/>
      </rPr>
      <t xml:space="preserve"> kablolar</t>
    </r>
    <r>
      <rPr>
        <sz val="10"/>
        <rFont val="Times New Roman"/>
        <family val="1"/>
        <charset val="162"/>
      </rPr>
      <t xml:space="preserve"> İçin</t>
    </r>
  </si>
  <si>
    <r>
      <rPr>
        <sz val="10"/>
        <rFont val="Times New Roman"/>
        <family val="1"/>
        <charset val="162"/>
      </rPr>
      <t>05.545.2402.8</t>
    </r>
  </si>
  <si>
    <r>
      <rPr>
        <sz val="10"/>
        <rFont val="Times New Roman"/>
        <family val="1"/>
        <charset val="162"/>
      </rPr>
      <t>Erkek</t>
    </r>
    <r>
      <rPr>
        <sz val="10"/>
        <rFont val="Times New Roman"/>
        <family val="1"/>
        <charset val="162"/>
      </rPr>
      <t xml:space="preserve"> Kontak</t>
    </r>
    <r>
      <rPr>
        <sz val="10"/>
        <rFont val="Times New Roman"/>
        <family val="1"/>
        <charset val="162"/>
      </rPr>
      <t xml:space="preserve"> 10</t>
    </r>
    <r>
      <rPr>
        <sz val="10"/>
        <rFont val="Times New Roman"/>
        <family val="1"/>
        <charset val="162"/>
      </rPr>
      <t xml:space="preserve"> mm2</t>
    </r>
    <r>
      <rPr>
        <sz val="10"/>
        <rFont val="Times New Roman"/>
        <family val="1"/>
        <charset val="162"/>
      </rPr>
      <t xml:space="preserve"> kablolar</t>
    </r>
    <r>
      <rPr>
        <sz val="10"/>
        <rFont val="Times New Roman"/>
        <family val="1"/>
        <charset val="162"/>
      </rPr>
      <t xml:space="preserve"> İçin</t>
    </r>
  </si>
  <si>
    <r>
      <rPr>
        <sz val="10"/>
        <rFont val="Times New Roman"/>
        <family val="1"/>
        <charset val="162"/>
      </rPr>
      <t>05.566.6380.0</t>
    </r>
  </si>
  <si>
    <r>
      <rPr>
        <sz val="10"/>
        <rFont val="Times New Roman"/>
        <family val="1"/>
        <charset val="162"/>
      </rPr>
      <t>Ucu</t>
    </r>
    <r>
      <rPr>
        <sz val="10"/>
        <rFont val="Times New Roman"/>
        <family val="1"/>
        <charset val="162"/>
      </rPr>
      <t xml:space="preserve"> açık</t>
    </r>
    <r>
      <rPr>
        <sz val="10"/>
        <rFont val="Times New Roman"/>
        <family val="1"/>
        <charset val="162"/>
      </rPr>
      <t xml:space="preserve"> Dişi</t>
    </r>
    <r>
      <rPr>
        <sz val="10"/>
        <rFont val="Times New Roman"/>
        <family val="1"/>
        <charset val="162"/>
      </rPr>
      <t xml:space="preserve"> Konnektörler</t>
    </r>
    <r>
      <rPr>
        <sz val="10"/>
        <rFont val="Times New Roman"/>
        <family val="1"/>
        <charset val="162"/>
      </rPr>
      <t xml:space="preserve">  İçin</t>
    </r>
    <r>
      <rPr>
        <sz val="10"/>
        <rFont val="Times New Roman"/>
        <family val="1"/>
        <charset val="162"/>
      </rPr>
      <t xml:space="preserve"> Kapak</t>
    </r>
  </si>
  <si>
    <r>
      <rPr>
        <sz val="10"/>
        <rFont val="Times New Roman"/>
        <family val="1"/>
        <charset val="162"/>
      </rPr>
      <t>0,74</t>
    </r>
  </si>
  <si>
    <r>
      <rPr>
        <sz val="10"/>
        <rFont val="Times New Roman"/>
        <family val="1"/>
        <charset val="162"/>
      </rPr>
      <t>Z5.566.6380.0</t>
    </r>
  </si>
  <si>
    <r>
      <rPr>
        <sz val="10"/>
        <rFont val="Times New Roman"/>
        <family val="1"/>
        <charset val="162"/>
      </rPr>
      <t>Bağlantısı</t>
    </r>
    <r>
      <rPr>
        <sz val="10"/>
        <rFont val="Times New Roman"/>
        <family val="1"/>
        <charset val="162"/>
      </rPr>
      <t xml:space="preserve">  yapılmamış</t>
    </r>
    <r>
      <rPr>
        <sz val="10"/>
        <rFont val="Times New Roman"/>
        <family val="1"/>
        <charset val="162"/>
      </rPr>
      <t xml:space="preserve"> Dişi</t>
    </r>
    <r>
      <rPr>
        <sz val="10"/>
        <rFont val="Times New Roman"/>
        <family val="1"/>
        <charset val="162"/>
      </rPr>
      <t xml:space="preserve"> Konnektörler</t>
    </r>
    <r>
      <rPr>
        <sz val="10"/>
        <rFont val="Times New Roman"/>
        <family val="1"/>
        <charset val="162"/>
      </rPr>
      <t xml:space="preserve">  İçin</t>
    </r>
    <r>
      <rPr>
        <sz val="10"/>
        <rFont val="Times New Roman"/>
        <family val="1"/>
        <charset val="162"/>
      </rPr>
      <t xml:space="preserve"> tel</t>
    </r>
    <r>
      <rPr>
        <sz val="10"/>
        <rFont val="Times New Roman"/>
        <family val="1"/>
        <charset val="162"/>
      </rPr>
      <t xml:space="preserve"> ile</t>
    </r>
    <r>
      <rPr>
        <sz val="10"/>
        <rFont val="Times New Roman"/>
        <family val="1"/>
        <charset val="162"/>
      </rPr>
      <t xml:space="preserve"> bağlı</t>
    </r>
    <r>
      <rPr>
        <sz val="10"/>
        <rFont val="Times New Roman"/>
        <family val="1"/>
        <charset val="162"/>
      </rPr>
      <t xml:space="preserve"> kapak</t>
    </r>
  </si>
  <si>
    <r>
      <rPr>
        <sz val="10"/>
        <rFont val="Times New Roman"/>
        <family val="1"/>
        <charset val="162"/>
      </rPr>
      <t>1,44</t>
    </r>
  </si>
  <si>
    <r>
      <rPr>
        <sz val="10"/>
        <rFont val="Times New Roman"/>
        <family val="1"/>
        <charset val="162"/>
      </rPr>
      <t>05.566.6480.0</t>
    </r>
  </si>
  <si>
    <r>
      <rPr>
        <sz val="10"/>
        <rFont val="Times New Roman"/>
        <family val="1"/>
        <charset val="162"/>
      </rPr>
      <t>Ucu</t>
    </r>
    <r>
      <rPr>
        <sz val="10"/>
        <rFont val="Times New Roman"/>
        <family val="1"/>
        <charset val="162"/>
      </rPr>
      <t xml:space="preserve"> açık</t>
    </r>
    <r>
      <rPr>
        <sz val="10"/>
        <rFont val="Times New Roman"/>
        <family val="1"/>
        <charset val="162"/>
      </rPr>
      <t xml:space="preserve"> Erkek</t>
    </r>
    <r>
      <rPr>
        <sz val="10"/>
        <rFont val="Times New Roman"/>
        <family val="1"/>
        <charset val="162"/>
      </rPr>
      <t xml:space="preserve"> Konnektörler</t>
    </r>
    <r>
      <rPr>
        <sz val="10"/>
        <rFont val="Times New Roman"/>
        <family val="1"/>
        <charset val="162"/>
      </rPr>
      <t xml:space="preserve">  İçin</t>
    </r>
    <r>
      <rPr>
        <sz val="10"/>
        <rFont val="Times New Roman"/>
        <family val="1"/>
        <charset val="162"/>
      </rPr>
      <t xml:space="preserve"> Kapak</t>
    </r>
  </si>
  <si>
    <r>
      <rPr>
        <sz val="10"/>
        <rFont val="Times New Roman"/>
        <family val="1"/>
        <charset val="162"/>
      </rPr>
      <t>Z5.566.6480.0</t>
    </r>
  </si>
  <si>
    <r>
      <rPr>
        <sz val="10"/>
        <rFont val="Times New Roman"/>
        <family val="1"/>
        <charset val="162"/>
      </rPr>
      <t>Bağlantısı</t>
    </r>
    <r>
      <rPr>
        <sz val="10"/>
        <rFont val="Times New Roman"/>
        <family val="1"/>
        <charset val="162"/>
      </rPr>
      <t xml:space="preserve">  yapılmamış</t>
    </r>
    <r>
      <rPr>
        <sz val="10"/>
        <rFont val="Times New Roman"/>
        <family val="1"/>
        <charset val="162"/>
      </rPr>
      <t xml:space="preserve"> Erkek</t>
    </r>
    <r>
      <rPr>
        <sz val="10"/>
        <rFont val="Times New Roman"/>
        <family val="1"/>
        <charset val="162"/>
      </rPr>
      <t xml:space="preserve"> Konnektörler</t>
    </r>
    <r>
      <rPr>
        <sz val="10"/>
        <rFont val="Times New Roman"/>
        <family val="1"/>
        <charset val="162"/>
      </rPr>
      <t xml:space="preserve">  İçin</t>
    </r>
    <r>
      <rPr>
        <sz val="10"/>
        <rFont val="Times New Roman"/>
        <family val="1"/>
        <charset val="162"/>
      </rPr>
      <t xml:space="preserve"> tel</t>
    </r>
    <r>
      <rPr>
        <sz val="10"/>
        <rFont val="Times New Roman"/>
        <family val="1"/>
        <charset val="162"/>
      </rPr>
      <t xml:space="preserve"> ile</t>
    </r>
    <r>
      <rPr>
        <sz val="10"/>
        <rFont val="Times New Roman"/>
        <family val="1"/>
        <charset val="162"/>
      </rPr>
      <t xml:space="preserve"> bağlı</t>
    </r>
    <r>
      <rPr>
        <sz val="10"/>
        <rFont val="Times New Roman"/>
        <family val="1"/>
        <charset val="162"/>
      </rPr>
      <t xml:space="preserve"> kapak</t>
    </r>
  </si>
  <si>
    <r>
      <rPr>
        <sz val="10"/>
        <rFont val="Times New Roman"/>
        <family val="1"/>
        <charset val="162"/>
      </rPr>
      <t>96.310.xx00.1</t>
    </r>
  </si>
  <si>
    <r>
      <rPr>
        <sz val="10"/>
        <rFont val="Times New Roman"/>
        <family val="1"/>
        <charset val="162"/>
      </rPr>
      <t>PST40i1</t>
    </r>
    <r>
      <rPr>
        <sz val="10"/>
        <rFont val="Times New Roman"/>
        <family val="1"/>
        <charset val="162"/>
      </rPr>
      <t xml:space="preserve">  Dişi</t>
    </r>
    <r>
      <rPr>
        <sz val="10"/>
        <rFont val="Times New Roman"/>
        <family val="1"/>
        <charset val="162"/>
      </rPr>
      <t xml:space="preserve"> ve</t>
    </r>
    <r>
      <rPr>
        <sz val="10"/>
        <rFont val="Times New Roman"/>
        <family val="1"/>
        <charset val="162"/>
      </rPr>
      <t xml:space="preserve"> Erkek</t>
    </r>
    <r>
      <rPr>
        <sz val="10"/>
        <rFont val="Times New Roman"/>
        <family val="1"/>
        <charset val="162"/>
      </rPr>
      <t xml:space="preserve"> Konnektörlü</t>
    </r>
    <r>
      <rPr>
        <sz val="10"/>
        <rFont val="Times New Roman"/>
        <family val="1"/>
        <charset val="162"/>
      </rPr>
      <t xml:space="preserve"> Kablo</t>
    </r>
  </si>
  <si>
    <r>
      <rPr>
        <sz val="10"/>
        <rFont val="Times New Roman"/>
        <family val="1"/>
        <charset val="162"/>
      </rPr>
      <t>xx</t>
    </r>
  </si>
  <si>
    <r>
      <rPr>
        <sz val="10"/>
        <rFont val="Times New Roman"/>
        <family val="1"/>
        <charset val="162"/>
      </rPr>
      <t>96.311.xx00.1</t>
    </r>
  </si>
  <si>
    <r>
      <rPr>
        <sz val="10"/>
        <rFont val="Times New Roman"/>
        <family val="1"/>
        <charset val="162"/>
      </rPr>
      <t>96.312.xx00.1</t>
    </r>
  </si>
  <si>
    <r>
      <rPr>
        <sz val="10"/>
        <rFont val="Times New Roman"/>
        <family val="1"/>
        <charset val="162"/>
      </rPr>
      <t>96.313.xx00.1</t>
    </r>
  </si>
  <si>
    <r>
      <rPr>
        <sz val="10"/>
        <rFont val="Times New Roman"/>
        <family val="1"/>
        <charset val="162"/>
      </rPr>
      <t>96.314.xx00.1</t>
    </r>
  </si>
  <si>
    <t>Sorunuz</t>
  </si>
  <si>
    <t>Vidalı Grup Etiketi</t>
  </si>
  <si>
    <t>Delikli</t>
  </si>
  <si>
    <t>2mt.</t>
  </si>
  <si>
    <t>Ray Taşıyıcı</t>
  </si>
  <si>
    <t>0.14 - 1,5</t>
  </si>
  <si>
    <t>WTP 1,5 Mavi</t>
  </si>
  <si>
    <t>56.202.7055.0</t>
  </si>
  <si>
    <t>WTP 1,5 E/2</t>
  </si>
  <si>
    <t>56.202.6955.1</t>
  </si>
  <si>
    <t>WTP 1,5 Siyah Her İki Kat Köprülü</t>
  </si>
  <si>
    <t>56.203.6955.1</t>
  </si>
  <si>
    <t>WTP 2,5/4 Siyah Her İki Kat Köprülü</t>
  </si>
  <si>
    <t>0.2 – 4</t>
  </si>
  <si>
    <t>56.203.9753.0</t>
  </si>
  <si>
    <t>WKIS 2,5 D-D Yatay Çift Katlı Faz+Faz</t>
  </si>
  <si>
    <t>0.14 – 4</t>
  </si>
  <si>
    <t>56.203.8953.0</t>
  </si>
  <si>
    <t>WKIS 2,5 N-D Yatay Çift Katlı Nötr+Faz</t>
  </si>
  <si>
    <t>56.203.9853.0</t>
  </si>
  <si>
    <t>WKIS 2,5 N-D Yatay Faz+Faz+SL</t>
  </si>
  <si>
    <t>WKIS 2,5 N-D-SL Faz+Nötr+SL</t>
  </si>
  <si>
    <t>56.203.8653.0</t>
  </si>
  <si>
    <t>WKIS 2,5 NTM-D-SL</t>
  </si>
  <si>
    <t>56.203.8553.0</t>
  </si>
  <si>
    <t>WKIS 2,5 NTM-D</t>
  </si>
  <si>
    <t>56.202.5055.0</t>
  </si>
  <si>
    <t>WTP 1,5 D1/2</t>
  </si>
  <si>
    <t>0,14 - 1,5</t>
  </si>
  <si>
    <t>56.202.5055.6</t>
  </si>
  <si>
    <t>WTP1,5 D1/2 Mavi</t>
  </si>
  <si>
    <t>56.206.5055.0</t>
  </si>
  <si>
    <t>WTP 6/10 D2/2</t>
  </si>
  <si>
    <t>0.2 – 10</t>
  </si>
  <si>
    <t>56.206.5055.6</t>
  </si>
  <si>
    <t>56.202.5155.0</t>
  </si>
  <si>
    <t>56.202.5155.6</t>
  </si>
  <si>
    <t>56.206.5155.0</t>
  </si>
  <si>
    <t>56.206.5155.6</t>
  </si>
  <si>
    <t>56.202.9055.0</t>
  </si>
  <si>
    <t>WTP 1,5 PE</t>
  </si>
  <si>
    <t>0.14 – 1,5</t>
  </si>
  <si>
    <r>
      <rPr>
        <sz val="10"/>
        <rFont val="Times New Roman"/>
        <family val="1"/>
        <charset val="162"/>
      </rPr>
      <t>16,00</t>
    </r>
  </si>
  <si>
    <t>56.202.9355.0</t>
  </si>
  <si>
    <t>WTP 1,5 D1/2 PE Tek Giriş Çift Çıkış</t>
  </si>
  <si>
    <t>56.202.9155.0</t>
  </si>
  <si>
    <t>WTP 1,5 D2/2 PE Çift Giriş Çift Çıkış</t>
  </si>
  <si>
    <t>WTP 2,5/4 D1/2/PE Tek Giriş Çift Çıkış</t>
  </si>
  <si>
    <r>
      <rPr>
        <sz val="10"/>
        <rFont val="Times New Roman"/>
        <family val="1"/>
        <charset val="162"/>
      </rPr>
      <t>19,00</t>
    </r>
  </si>
  <si>
    <t>WTP 2,5/4 D2/2/PE Çift Giriş Çift Çıkış</t>
  </si>
  <si>
    <r>
      <rPr>
        <sz val="10"/>
        <rFont val="Times New Roman"/>
        <family val="1"/>
        <charset val="162"/>
      </rPr>
      <t>24,00</t>
    </r>
  </si>
  <si>
    <t>56.206.9355.0</t>
  </si>
  <si>
    <t>WTP 6/10 D1/2/PE Tek Giriş Çift Çıkış</t>
  </si>
  <si>
    <t>56.206.9155.0</t>
  </si>
  <si>
    <t>WTP 6/10 D2/2/PE Çift Giriş Çift Çıkış</t>
  </si>
  <si>
    <t>WTP 2,5/4 E PE Çift Katlı Topraklama</t>
  </si>
  <si>
    <t xml:space="preserve">WEF 2/35 </t>
  </si>
  <si>
    <t>07.313.4455.0</t>
  </si>
  <si>
    <t>WTP 1,5 için</t>
  </si>
  <si>
    <t>AP WTP 1,5</t>
  </si>
  <si>
    <t>Z7.284.7027.0</t>
  </si>
  <si>
    <t>IVB WTP 1,5 - 2</t>
  </si>
  <si>
    <t>Z7.284.7127.0</t>
  </si>
  <si>
    <t>IVB WTP 1,5 - 3</t>
  </si>
  <si>
    <t>Z7.284.7227.0</t>
  </si>
  <si>
    <t>IVB WTP 1,5 - 4</t>
  </si>
  <si>
    <t>Z7.284.7327.0</t>
  </si>
  <si>
    <t>IVB WTP 1,5 - 5</t>
  </si>
  <si>
    <t>Z7.284.7427.0</t>
  </si>
  <si>
    <t>IVB WTP 1,5 - 10</t>
  </si>
  <si>
    <r>
      <rPr>
        <sz val="10"/>
        <rFont val="Times New Roman"/>
        <family val="1"/>
        <charset val="162"/>
      </rPr>
      <t>2,30</t>
    </r>
  </si>
  <si>
    <r>
      <rPr>
        <sz val="10"/>
        <rFont val="Times New Roman"/>
        <family val="1"/>
        <charset val="162"/>
      </rPr>
      <t>6,50</t>
    </r>
  </si>
  <si>
    <r>
      <rPr>
        <sz val="10"/>
        <rFont val="Times New Roman"/>
        <family val="1"/>
        <charset val="162"/>
      </rPr>
      <t>Sorunuz</t>
    </r>
  </si>
  <si>
    <r>
      <rPr>
        <sz val="10"/>
        <rFont val="Times New Roman"/>
        <family val="1"/>
        <charset val="162"/>
      </rPr>
      <t>Rakam</t>
    </r>
  </si>
  <si>
    <r>
      <rPr>
        <sz val="10"/>
        <rFont val="Times New Roman"/>
        <family val="1"/>
        <charset val="162"/>
      </rPr>
      <t>016</t>
    </r>
    <r>
      <rPr>
        <sz val="10"/>
        <rFont val="Times New Roman"/>
        <family val="1"/>
        <charset val="162"/>
      </rPr>
      <t xml:space="preserve"> 001</t>
    </r>
  </si>
  <si>
    <r>
      <rPr>
        <sz val="10"/>
        <rFont val="Times New Roman"/>
        <family val="1"/>
        <charset val="162"/>
      </rPr>
      <t>016</t>
    </r>
    <r>
      <rPr>
        <sz val="10"/>
        <rFont val="Times New Roman"/>
        <family val="1"/>
        <charset val="162"/>
      </rPr>
      <t xml:space="preserve"> 048</t>
    </r>
  </si>
  <si>
    <r>
      <rPr>
        <sz val="10"/>
        <rFont val="Times New Roman"/>
        <family val="1"/>
        <charset val="162"/>
      </rPr>
      <t>016</t>
    </r>
    <r>
      <rPr>
        <sz val="10"/>
        <rFont val="Times New Roman"/>
        <family val="1"/>
        <charset val="162"/>
      </rPr>
      <t xml:space="preserve"> 095</t>
    </r>
  </si>
  <si>
    <r>
      <rPr>
        <sz val="10"/>
        <rFont val="Times New Roman"/>
        <family val="1"/>
        <charset val="162"/>
      </rPr>
      <t>Sarı</t>
    </r>
  </si>
  <si>
    <r>
      <rPr>
        <sz val="10"/>
        <rFont val="Times New Roman"/>
        <family val="1"/>
        <charset val="162"/>
      </rPr>
      <t>016</t>
    </r>
    <r>
      <rPr>
        <sz val="10"/>
        <rFont val="Times New Roman"/>
        <family val="1"/>
        <charset val="162"/>
      </rPr>
      <t xml:space="preserve"> 002</t>
    </r>
  </si>
  <si>
    <r>
      <rPr>
        <sz val="10"/>
        <rFont val="Times New Roman"/>
        <family val="1"/>
        <charset val="162"/>
      </rPr>
      <t>016</t>
    </r>
    <r>
      <rPr>
        <sz val="10"/>
        <rFont val="Times New Roman"/>
        <family val="1"/>
        <charset val="162"/>
      </rPr>
      <t xml:space="preserve"> 049</t>
    </r>
  </si>
  <si>
    <r>
      <rPr>
        <sz val="10"/>
        <rFont val="Times New Roman"/>
        <family val="1"/>
        <charset val="162"/>
      </rPr>
      <t>016</t>
    </r>
    <r>
      <rPr>
        <sz val="10"/>
        <rFont val="Times New Roman"/>
        <family val="1"/>
        <charset val="162"/>
      </rPr>
      <t xml:space="preserve"> 096</t>
    </r>
  </si>
  <si>
    <r>
      <rPr>
        <sz val="10"/>
        <rFont val="Times New Roman"/>
        <family val="1"/>
        <charset val="162"/>
      </rPr>
      <t>016</t>
    </r>
    <r>
      <rPr>
        <sz val="10"/>
        <rFont val="Times New Roman"/>
        <family val="1"/>
        <charset val="162"/>
      </rPr>
      <t xml:space="preserve"> 003</t>
    </r>
  </si>
  <si>
    <r>
      <rPr>
        <sz val="10"/>
        <rFont val="Times New Roman"/>
        <family val="1"/>
        <charset val="162"/>
      </rPr>
      <t>016</t>
    </r>
    <r>
      <rPr>
        <sz val="10"/>
        <rFont val="Times New Roman"/>
        <family val="1"/>
        <charset val="162"/>
      </rPr>
      <t xml:space="preserve"> 050</t>
    </r>
  </si>
  <si>
    <r>
      <rPr>
        <sz val="10"/>
        <rFont val="Times New Roman"/>
        <family val="1"/>
        <charset val="162"/>
      </rPr>
      <t>016</t>
    </r>
    <r>
      <rPr>
        <sz val="10"/>
        <rFont val="Times New Roman"/>
        <family val="1"/>
        <charset val="162"/>
      </rPr>
      <t xml:space="preserve"> 097</t>
    </r>
  </si>
  <si>
    <r>
      <rPr>
        <sz val="10"/>
        <rFont val="Times New Roman"/>
        <family val="1"/>
        <charset val="162"/>
      </rPr>
      <t>016</t>
    </r>
    <r>
      <rPr>
        <sz val="10"/>
        <rFont val="Times New Roman"/>
        <family val="1"/>
        <charset val="162"/>
      </rPr>
      <t xml:space="preserve"> 004</t>
    </r>
  </si>
  <si>
    <r>
      <rPr>
        <sz val="10"/>
        <rFont val="Times New Roman"/>
        <family val="1"/>
        <charset val="162"/>
      </rPr>
      <t>016</t>
    </r>
    <r>
      <rPr>
        <sz val="10"/>
        <rFont val="Times New Roman"/>
        <family val="1"/>
        <charset val="162"/>
      </rPr>
      <t xml:space="preserve"> 051</t>
    </r>
  </si>
  <si>
    <r>
      <rPr>
        <sz val="10"/>
        <rFont val="Times New Roman"/>
        <family val="1"/>
        <charset val="162"/>
      </rPr>
      <t>016</t>
    </r>
    <r>
      <rPr>
        <sz val="10"/>
        <rFont val="Times New Roman"/>
        <family val="1"/>
        <charset val="162"/>
      </rPr>
      <t xml:space="preserve"> 098</t>
    </r>
  </si>
  <si>
    <r>
      <rPr>
        <sz val="10"/>
        <rFont val="Times New Roman"/>
        <family val="1"/>
        <charset val="162"/>
      </rPr>
      <t>016</t>
    </r>
    <r>
      <rPr>
        <sz val="10"/>
        <rFont val="Times New Roman"/>
        <family val="1"/>
        <charset val="162"/>
      </rPr>
      <t xml:space="preserve"> 005</t>
    </r>
  </si>
  <si>
    <r>
      <rPr>
        <sz val="10"/>
        <rFont val="Times New Roman"/>
        <family val="1"/>
        <charset val="162"/>
      </rPr>
      <t>016</t>
    </r>
    <r>
      <rPr>
        <sz val="10"/>
        <rFont val="Times New Roman"/>
        <family val="1"/>
        <charset val="162"/>
      </rPr>
      <t xml:space="preserve"> 052</t>
    </r>
  </si>
  <si>
    <r>
      <rPr>
        <sz val="10"/>
        <rFont val="Times New Roman"/>
        <family val="1"/>
        <charset val="162"/>
      </rPr>
      <t>016</t>
    </r>
    <r>
      <rPr>
        <sz val="10"/>
        <rFont val="Times New Roman"/>
        <family val="1"/>
        <charset val="162"/>
      </rPr>
      <t xml:space="preserve"> 099</t>
    </r>
  </si>
  <si>
    <r>
      <rPr>
        <sz val="10"/>
        <rFont val="Times New Roman"/>
        <family val="1"/>
        <charset val="162"/>
      </rPr>
      <t>016</t>
    </r>
    <r>
      <rPr>
        <sz val="10"/>
        <rFont val="Times New Roman"/>
        <family val="1"/>
        <charset val="162"/>
      </rPr>
      <t xml:space="preserve"> 006</t>
    </r>
  </si>
  <si>
    <r>
      <rPr>
        <sz val="10"/>
        <rFont val="Times New Roman"/>
        <family val="1"/>
        <charset val="162"/>
      </rPr>
      <t>016</t>
    </r>
    <r>
      <rPr>
        <sz val="10"/>
        <rFont val="Times New Roman"/>
        <family val="1"/>
        <charset val="162"/>
      </rPr>
      <t xml:space="preserve"> 053</t>
    </r>
  </si>
  <si>
    <r>
      <rPr>
        <sz val="10"/>
        <rFont val="Times New Roman"/>
        <family val="1"/>
        <charset val="162"/>
      </rPr>
      <t>016</t>
    </r>
    <r>
      <rPr>
        <sz val="10"/>
        <rFont val="Times New Roman"/>
        <family val="1"/>
        <charset val="162"/>
      </rPr>
      <t xml:space="preserve"> 100</t>
    </r>
  </si>
  <si>
    <r>
      <rPr>
        <sz val="10"/>
        <rFont val="Times New Roman"/>
        <family val="1"/>
        <charset val="162"/>
      </rPr>
      <t>016</t>
    </r>
    <r>
      <rPr>
        <sz val="10"/>
        <rFont val="Times New Roman"/>
        <family val="1"/>
        <charset val="162"/>
      </rPr>
      <t xml:space="preserve"> 007</t>
    </r>
  </si>
  <si>
    <r>
      <rPr>
        <sz val="10"/>
        <rFont val="Times New Roman"/>
        <family val="1"/>
        <charset val="162"/>
      </rPr>
      <t>016</t>
    </r>
    <r>
      <rPr>
        <sz val="10"/>
        <rFont val="Times New Roman"/>
        <family val="1"/>
        <charset val="162"/>
      </rPr>
      <t xml:space="preserve"> 054</t>
    </r>
  </si>
  <si>
    <r>
      <rPr>
        <sz val="10"/>
        <rFont val="Times New Roman"/>
        <family val="1"/>
        <charset val="162"/>
      </rPr>
      <t>016</t>
    </r>
    <r>
      <rPr>
        <sz val="10"/>
        <rFont val="Times New Roman"/>
        <family val="1"/>
        <charset val="162"/>
      </rPr>
      <t xml:space="preserve"> 101</t>
    </r>
  </si>
  <si>
    <r>
      <rPr>
        <sz val="10"/>
        <rFont val="Times New Roman"/>
        <family val="1"/>
        <charset val="162"/>
      </rPr>
      <t>016</t>
    </r>
    <r>
      <rPr>
        <sz val="10"/>
        <rFont val="Times New Roman"/>
        <family val="1"/>
        <charset val="162"/>
      </rPr>
      <t xml:space="preserve"> 008</t>
    </r>
  </si>
  <si>
    <r>
      <rPr>
        <sz val="10"/>
        <rFont val="Times New Roman"/>
        <family val="1"/>
        <charset val="162"/>
      </rPr>
      <t>016</t>
    </r>
    <r>
      <rPr>
        <sz val="10"/>
        <rFont val="Times New Roman"/>
        <family val="1"/>
        <charset val="162"/>
      </rPr>
      <t xml:space="preserve"> 055</t>
    </r>
  </si>
  <si>
    <r>
      <rPr>
        <sz val="10"/>
        <rFont val="Times New Roman"/>
        <family val="1"/>
        <charset val="162"/>
      </rPr>
      <t>016</t>
    </r>
    <r>
      <rPr>
        <sz val="10"/>
        <rFont val="Times New Roman"/>
        <family val="1"/>
        <charset val="162"/>
      </rPr>
      <t xml:space="preserve"> 102</t>
    </r>
  </si>
  <si>
    <r>
      <rPr>
        <sz val="10"/>
        <rFont val="Times New Roman"/>
        <family val="1"/>
        <charset val="162"/>
      </rPr>
      <t>016</t>
    </r>
    <r>
      <rPr>
        <sz val="10"/>
        <rFont val="Times New Roman"/>
        <family val="1"/>
        <charset val="162"/>
      </rPr>
      <t xml:space="preserve"> 009</t>
    </r>
  </si>
  <si>
    <r>
      <rPr>
        <sz val="10"/>
        <rFont val="Times New Roman"/>
        <family val="1"/>
        <charset val="162"/>
      </rPr>
      <t>016</t>
    </r>
    <r>
      <rPr>
        <sz val="10"/>
        <rFont val="Times New Roman"/>
        <family val="1"/>
        <charset val="162"/>
      </rPr>
      <t xml:space="preserve"> 056</t>
    </r>
  </si>
  <si>
    <r>
      <rPr>
        <sz val="10"/>
        <rFont val="Times New Roman"/>
        <family val="1"/>
        <charset val="162"/>
      </rPr>
      <t>016</t>
    </r>
    <r>
      <rPr>
        <sz val="10"/>
        <rFont val="Times New Roman"/>
        <family val="1"/>
        <charset val="162"/>
      </rPr>
      <t xml:space="preserve"> 103</t>
    </r>
  </si>
  <si>
    <r>
      <rPr>
        <sz val="10"/>
        <rFont val="Times New Roman"/>
        <family val="1"/>
        <charset val="162"/>
      </rPr>
      <t>016</t>
    </r>
    <r>
      <rPr>
        <sz val="10"/>
        <rFont val="Times New Roman"/>
        <family val="1"/>
        <charset val="162"/>
      </rPr>
      <t xml:space="preserve"> 010</t>
    </r>
  </si>
  <si>
    <r>
      <rPr>
        <sz val="10"/>
        <rFont val="Times New Roman"/>
        <family val="1"/>
        <charset val="162"/>
      </rPr>
      <t>016</t>
    </r>
    <r>
      <rPr>
        <sz val="10"/>
        <rFont val="Times New Roman"/>
        <family val="1"/>
        <charset val="162"/>
      </rPr>
      <t xml:space="preserve"> 057</t>
    </r>
  </si>
  <si>
    <r>
      <rPr>
        <sz val="10"/>
        <rFont val="Times New Roman"/>
        <family val="1"/>
        <charset val="162"/>
      </rPr>
      <t>016</t>
    </r>
    <r>
      <rPr>
        <sz val="10"/>
        <rFont val="Times New Roman"/>
        <family val="1"/>
        <charset val="162"/>
      </rPr>
      <t xml:space="preserve"> 104</t>
    </r>
  </si>
  <si>
    <r>
      <rPr>
        <sz val="10"/>
        <rFont val="Times New Roman"/>
        <family val="1"/>
        <charset val="162"/>
      </rPr>
      <t>Harf</t>
    </r>
  </si>
  <si>
    <r>
      <rPr>
        <sz val="10"/>
        <rFont val="Times New Roman"/>
        <family val="1"/>
        <charset val="162"/>
      </rPr>
      <t>A</t>
    </r>
  </si>
  <si>
    <r>
      <rPr>
        <sz val="10"/>
        <rFont val="Times New Roman"/>
        <family val="1"/>
        <charset val="162"/>
      </rPr>
      <t>016</t>
    </r>
    <r>
      <rPr>
        <sz val="10"/>
        <rFont val="Times New Roman"/>
        <family val="1"/>
        <charset val="162"/>
      </rPr>
      <t xml:space="preserve"> 011</t>
    </r>
  </si>
  <si>
    <r>
      <rPr>
        <sz val="10"/>
        <rFont val="Times New Roman"/>
        <family val="1"/>
        <charset val="162"/>
      </rPr>
      <t>016</t>
    </r>
    <r>
      <rPr>
        <sz val="10"/>
        <rFont val="Times New Roman"/>
        <family val="1"/>
        <charset val="162"/>
      </rPr>
      <t xml:space="preserve"> 058</t>
    </r>
  </si>
  <si>
    <r>
      <rPr>
        <sz val="10"/>
        <rFont val="Times New Roman"/>
        <family val="1"/>
        <charset val="162"/>
      </rPr>
      <t>016</t>
    </r>
    <r>
      <rPr>
        <sz val="10"/>
        <rFont val="Times New Roman"/>
        <family val="1"/>
        <charset val="162"/>
      </rPr>
      <t xml:space="preserve"> 105</t>
    </r>
  </si>
  <si>
    <r>
      <rPr>
        <sz val="10"/>
        <rFont val="Times New Roman"/>
        <family val="1"/>
        <charset val="162"/>
      </rPr>
      <t>B</t>
    </r>
  </si>
  <si>
    <r>
      <rPr>
        <sz val="10"/>
        <rFont val="Times New Roman"/>
        <family val="1"/>
        <charset val="162"/>
      </rPr>
      <t>016</t>
    </r>
    <r>
      <rPr>
        <sz val="10"/>
        <rFont val="Times New Roman"/>
        <family val="1"/>
        <charset val="162"/>
      </rPr>
      <t xml:space="preserve"> 012</t>
    </r>
  </si>
  <si>
    <r>
      <rPr>
        <sz val="10"/>
        <rFont val="Times New Roman"/>
        <family val="1"/>
        <charset val="162"/>
      </rPr>
      <t>016</t>
    </r>
    <r>
      <rPr>
        <sz val="10"/>
        <rFont val="Times New Roman"/>
        <family val="1"/>
        <charset val="162"/>
      </rPr>
      <t xml:space="preserve"> 059</t>
    </r>
  </si>
  <si>
    <r>
      <rPr>
        <sz val="10"/>
        <rFont val="Times New Roman"/>
        <family val="1"/>
        <charset val="162"/>
      </rPr>
      <t>016</t>
    </r>
    <r>
      <rPr>
        <sz val="10"/>
        <rFont val="Times New Roman"/>
        <family val="1"/>
        <charset val="162"/>
      </rPr>
      <t xml:space="preserve"> 106</t>
    </r>
  </si>
  <si>
    <r>
      <rPr>
        <sz val="10"/>
        <rFont val="Times New Roman"/>
        <family val="1"/>
        <charset val="162"/>
      </rPr>
      <t>C</t>
    </r>
  </si>
  <si>
    <r>
      <rPr>
        <sz val="10"/>
        <rFont val="Times New Roman"/>
        <family val="1"/>
        <charset val="162"/>
      </rPr>
      <t>016</t>
    </r>
    <r>
      <rPr>
        <sz val="10"/>
        <rFont val="Times New Roman"/>
        <family val="1"/>
        <charset val="162"/>
      </rPr>
      <t xml:space="preserve"> 013</t>
    </r>
  </si>
  <si>
    <r>
      <rPr>
        <sz val="10"/>
        <rFont val="Times New Roman"/>
        <family val="1"/>
        <charset val="162"/>
      </rPr>
      <t>016</t>
    </r>
    <r>
      <rPr>
        <sz val="10"/>
        <rFont val="Times New Roman"/>
        <family val="1"/>
        <charset val="162"/>
      </rPr>
      <t xml:space="preserve"> 060</t>
    </r>
  </si>
  <si>
    <r>
      <rPr>
        <sz val="10"/>
        <rFont val="Times New Roman"/>
        <family val="1"/>
        <charset val="162"/>
      </rPr>
      <t>016</t>
    </r>
    <r>
      <rPr>
        <sz val="10"/>
        <rFont val="Times New Roman"/>
        <family val="1"/>
        <charset val="162"/>
      </rPr>
      <t xml:space="preserve"> 107</t>
    </r>
  </si>
  <si>
    <r>
      <rPr>
        <sz val="10"/>
        <rFont val="Times New Roman"/>
        <family val="1"/>
        <charset val="162"/>
      </rPr>
      <t>D</t>
    </r>
  </si>
  <si>
    <r>
      <rPr>
        <sz val="10"/>
        <rFont val="Times New Roman"/>
        <family val="1"/>
        <charset val="162"/>
      </rPr>
      <t>016</t>
    </r>
    <r>
      <rPr>
        <sz val="10"/>
        <rFont val="Times New Roman"/>
        <family val="1"/>
        <charset val="162"/>
      </rPr>
      <t xml:space="preserve"> 014</t>
    </r>
  </si>
  <si>
    <r>
      <rPr>
        <sz val="10"/>
        <rFont val="Times New Roman"/>
        <family val="1"/>
        <charset val="162"/>
      </rPr>
      <t>016</t>
    </r>
    <r>
      <rPr>
        <sz val="10"/>
        <rFont val="Times New Roman"/>
        <family val="1"/>
        <charset val="162"/>
      </rPr>
      <t xml:space="preserve"> 061</t>
    </r>
  </si>
  <si>
    <r>
      <rPr>
        <sz val="10"/>
        <rFont val="Times New Roman"/>
        <family val="1"/>
        <charset val="162"/>
      </rPr>
      <t>016</t>
    </r>
    <r>
      <rPr>
        <sz val="10"/>
        <rFont val="Times New Roman"/>
        <family val="1"/>
        <charset val="162"/>
      </rPr>
      <t xml:space="preserve"> 108</t>
    </r>
  </si>
  <si>
    <r>
      <rPr>
        <sz val="10"/>
        <rFont val="Times New Roman"/>
        <family val="1"/>
        <charset val="162"/>
      </rPr>
      <t>E</t>
    </r>
  </si>
  <si>
    <r>
      <rPr>
        <sz val="10"/>
        <rFont val="Times New Roman"/>
        <family val="1"/>
        <charset val="162"/>
      </rPr>
      <t>016</t>
    </r>
    <r>
      <rPr>
        <sz val="10"/>
        <rFont val="Times New Roman"/>
        <family val="1"/>
        <charset val="162"/>
      </rPr>
      <t xml:space="preserve"> 015</t>
    </r>
  </si>
  <si>
    <r>
      <rPr>
        <sz val="10"/>
        <rFont val="Times New Roman"/>
        <family val="1"/>
        <charset val="162"/>
      </rPr>
      <t>016</t>
    </r>
    <r>
      <rPr>
        <sz val="10"/>
        <rFont val="Times New Roman"/>
        <family val="1"/>
        <charset val="162"/>
      </rPr>
      <t xml:space="preserve"> 062</t>
    </r>
  </si>
  <si>
    <r>
      <rPr>
        <sz val="10"/>
        <rFont val="Times New Roman"/>
        <family val="1"/>
        <charset val="162"/>
      </rPr>
      <t>016</t>
    </r>
    <r>
      <rPr>
        <sz val="10"/>
        <rFont val="Times New Roman"/>
        <family val="1"/>
        <charset val="162"/>
      </rPr>
      <t xml:space="preserve"> 109</t>
    </r>
  </si>
  <si>
    <r>
      <rPr>
        <sz val="10"/>
        <rFont val="Times New Roman"/>
        <family val="1"/>
        <charset val="162"/>
      </rPr>
      <t>F</t>
    </r>
  </si>
  <si>
    <r>
      <rPr>
        <sz val="10"/>
        <rFont val="Times New Roman"/>
        <family val="1"/>
        <charset val="162"/>
      </rPr>
      <t>016</t>
    </r>
    <r>
      <rPr>
        <sz val="10"/>
        <rFont val="Times New Roman"/>
        <family val="1"/>
        <charset val="162"/>
      </rPr>
      <t xml:space="preserve"> 016</t>
    </r>
  </si>
  <si>
    <r>
      <rPr>
        <sz val="10"/>
        <rFont val="Times New Roman"/>
        <family val="1"/>
        <charset val="162"/>
      </rPr>
      <t>016</t>
    </r>
    <r>
      <rPr>
        <sz val="10"/>
        <rFont val="Times New Roman"/>
        <family val="1"/>
        <charset val="162"/>
      </rPr>
      <t xml:space="preserve"> 063</t>
    </r>
  </si>
  <si>
    <r>
      <rPr>
        <sz val="10"/>
        <rFont val="Times New Roman"/>
        <family val="1"/>
        <charset val="162"/>
      </rPr>
      <t>016</t>
    </r>
    <r>
      <rPr>
        <sz val="10"/>
        <rFont val="Times New Roman"/>
        <family val="1"/>
        <charset val="162"/>
      </rPr>
      <t xml:space="preserve"> 110</t>
    </r>
  </si>
  <si>
    <r>
      <rPr>
        <sz val="10"/>
        <rFont val="Times New Roman"/>
        <family val="1"/>
        <charset val="162"/>
      </rPr>
      <t>G</t>
    </r>
  </si>
  <si>
    <r>
      <rPr>
        <sz val="10"/>
        <rFont val="Times New Roman"/>
        <family val="1"/>
        <charset val="162"/>
      </rPr>
      <t>016</t>
    </r>
    <r>
      <rPr>
        <sz val="10"/>
        <rFont val="Times New Roman"/>
        <family val="1"/>
        <charset val="162"/>
      </rPr>
      <t xml:space="preserve"> 017</t>
    </r>
  </si>
  <si>
    <r>
      <rPr>
        <sz val="10"/>
        <rFont val="Times New Roman"/>
        <family val="1"/>
        <charset val="162"/>
      </rPr>
      <t>016</t>
    </r>
    <r>
      <rPr>
        <sz val="10"/>
        <rFont val="Times New Roman"/>
        <family val="1"/>
        <charset val="162"/>
      </rPr>
      <t xml:space="preserve"> 064</t>
    </r>
  </si>
  <si>
    <r>
      <rPr>
        <sz val="10"/>
        <rFont val="Times New Roman"/>
        <family val="1"/>
        <charset val="162"/>
      </rPr>
      <t>016</t>
    </r>
    <r>
      <rPr>
        <sz val="10"/>
        <rFont val="Times New Roman"/>
        <family val="1"/>
        <charset val="162"/>
      </rPr>
      <t xml:space="preserve"> 111</t>
    </r>
  </si>
  <si>
    <r>
      <rPr>
        <sz val="10"/>
        <rFont val="Times New Roman"/>
        <family val="1"/>
        <charset val="162"/>
      </rPr>
      <t>H</t>
    </r>
  </si>
  <si>
    <r>
      <rPr>
        <sz val="10"/>
        <rFont val="Times New Roman"/>
        <family val="1"/>
        <charset val="162"/>
      </rPr>
      <t>016</t>
    </r>
    <r>
      <rPr>
        <sz val="10"/>
        <rFont val="Times New Roman"/>
        <family val="1"/>
        <charset val="162"/>
      </rPr>
      <t xml:space="preserve"> 018</t>
    </r>
  </si>
  <si>
    <r>
      <rPr>
        <sz val="10"/>
        <rFont val="Times New Roman"/>
        <family val="1"/>
        <charset val="162"/>
      </rPr>
      <t>016</t>
    </r>
    <r>
      <rPr>
        <sz val="10"/>
        <rFont val="Times New Roman"/>
        <family val="1"/>
        <charset val="162"/>
      </rPr>
      <t xml:space="preserve"> 065</t>
    </r>
  </si>
  <si>
    <r>
      <rPr>
        <sz val="10"/>
        <rFont val="Times New Roman"/>
        <family val="1"/>
        <charset val="162"/>
      </rPr>
      <t>016</t>
    </r>
    <r>
      <rPr>
        <sz val="10"/>
        <rFont val="Times New Roman"/>
        <family val="1"/>
        <charset val="162"/>
      </rPr>
      <t xml:space="preserve"> 112</t>
    </r>
  </si>
  <si>
    <r>
      <rPr>
        <sz val="10"/>
        <rFont val="Times New Roman"/>
        <family val="1"/>
        <charset val="162"/>
      </rPr>
      <t>I</t>
    </r>
  </si>
  <si>
    <r>
      <rPr>
        <sz val="10"/>
        <rFont val="Times New Roman"/>
        <family val="1"/>
        <charset val="162"/>
      </rPr>
      <t>016</t>
    </r>
    <r>
      <rPr>
        <sz val="10"/>
        <rFont val="Times New Roman"/>
        <family val="1"/>
        <charset val="162"/>
      </rPr>
      <t xml:space="preserve"> 019</t>
    </r>
  </si>
  <si>
    <r>
      <rPr>
        <sz val="10"/>
        <rFont val="Times New Roman"/>
        <family val="1"/>
        <charset val="162"/>
      </rPr>
      <t>016</t>
    </r>
    <r>
      <rPr>
        <sz val="10"/>
        <rFont val="Times New Roman"/>
        <family val="1"/>
        <charset val="162"/>
      </rPr>
      <t xml:space="preserve"> 066</t>
    </r>
  </si>
  <si>
    <r>
      <rPr>
        <sz val="10"/>
        <rFont val="Times New Roman"/>
        <family val="1"/>
        <charset val="162"/>
      </rPr>
      <t>016</t>
    </r>
    <r>
      <rPr>
        <sz val="10"/>
        <rFont val="Times New Roman"/>
        <family val="1"/>
        <charset val="162"/>
      </rPr>
      <t xml:space="preserve"> 113</t>
    </r>
  </si>
  <si>
    <r>
      <rPr>
        <sz val="10"/>
        <rFont val="Times New Roman"/>
        <family val="1"/>
        <charset val="162"/>
      </rPr>
      <t>J</t>
    </r>
  </si>
  <si>
    <r>
      <rPr>
        <sz val="10"/>
        <rFont val="Times New Roman"/>
        <family val="1"/>
        <charset val="162"/>
      </rPr>
      <t>016</t>
    </r>
    <r>
      <rPr>
        <sz val="10"/>
        <rFont val="Times New Roman"/>
        <family val="1"/>
        <charset val="162"/>
      </rPr>
      <t xml:space="preserve"> 020</t>
    </r>
  </si>
  <si>
    <r>
      <rPr>
        <sz val="10"/>
        <rFont val="Times New Roman"/>
        <family val="1"/>
        <charset val="162"/>
      </rPr>
      <t>016</t>
    </r>
    <r>
      <rPr>
        <sz val="10"/>
        <rFont val="Times New Roman"/>
        <family val="1"/>
        <charset val="162"/>
      </rPr>
      <t xml:space="preserve"> 067</t>
    </r>
  </si>
  <si>
    <r>
      <rPr>
        <sz val="10"/>
        <rFont val="Times New Roman"/>
        <family val="1"/>
        <charset val="162"/>
      </rPr>
      <t>016</t>
    </r>
    <r>
      <rPr>
        <sz val="10"/>
        <rFont val="Times New Roman"/>
        <family val="1"/>
        <charset val="162"/>
      </rPr>
      <t xml:space="preserve"> 114</t>
    </r>
  </si>
  <si>
    <r>
      <rPr>
        <sz val="10"/>
        <rFont val="Times New Roman"/>
        <family val="1"/>
        <charset val="162"/>
      </rPr>
      <t>K</t>
    </r>
  </si>
  <si>
    <r>
      <rPr>
        <sz val="10"/>
        <rFont val="Times New Roman"/>
        <family val="1"/>
        <charset val="162"/>
      </rPr>
      <t>016</t>
    </r>
    <r>
      <rPr>
        <sz val="10"/>
        <rFont val="Times New Roman"/>
        <family val="1"/>
        <charset val="162"/>
      </rPr>
      <t xml:space="preserve"> 021</t>
    </r>
  </si>
  <si>
    <r>
      <rPr>
        <sz val="10"/>
        <rFont val="Times New Roman"/>
        <family val="1"/>
        <charset val="162"/>
      </rPr>
      <t>016</t>
    </r>
    <r>
      <rPr>
        <sz val="10"/>
        <rFont val="Times New Roman"/>
        <family val="1"/>
        <charset val="162"/>
      </rPr>
      <t xml:space="preserve"> 068</t>
    </r>
  </si>
  <si>
    <r>
      <rPr>
        <sz val="10"/>
        <rFont val="Times New Roman"/>
        <family val="1"/>
        <charset val="162"/>
      </rPr>
      <t>016</t>
    </r>
    <r>
      <rPr>
        <sz val="10"/>
        <rFont val="Times New Roman"/>
        <family val="1"/>
        <charset val="162"/>
      </rPr>
      <t xml:space="preserve"> 115</t>
    </r>
  </si>
  <si>
    <r>
      <rPr>
        <sz val="10"/>
        <rFont val="Times New Roman"/>
        <family val="1"/>
        <charset val="162"/>
      </rPr>
      <t>L</t>
    </r>
  </si>
  <si>
    <r>
      <rPr>
        <sz val="10"/>
        <rFont val="Times New Roman"/>
        <family val="1"/>
        <charset val="162"/>
      </rPr>
      <t>016</t>
    </r>
    <r>
      <rPr>
        <sz val="10"/>
        <rFont val="Times New Roman"/>
        <family val="1"/>
        <charset val="162"/>
      </rPr>
      <t xml:space="preserve"> 022</t>
    </r>
  </si>
  <si>
    <r>
      <rPr>
        <sz val="10"/>
        <rFont val="Times New Roman"/>
        <family val="1"/>
        <charset val="162"/>
      </rPr>
      <t>016</t>
    </r>
    <r>
      <rPr>
        <sz val="10"/>
        <rFont val="Times New Roman"/>
        <family val="1"/>
        <charset val="162"/>
      </rPr>
      <t xml:space="preserve"> 069</t>
    </r>
  </si>
  <si>
    <r>
      <rPr>
        <sz val="10"/>
        <rFont val="Times New Roman"/>
        <family val="1"/>
        <charset val="162"/>
      </rPr>
      <t>016</t>
    </r>
    <r>
      <rPr>
        <sz val="10"/>
        <rFont val="Times New Roman"/>
        <family val="1"/>
        <charset val="162"/>
      </rPr>
      <t xml:space="preserve"> 116</t>
    </r>
  </si>
  <si>
    <r>
      <rPr>
        <sz val="10"/>
        <rFont val="Times New Roman"/>
        <family val="1"/>
        <charset val="162"/>
      </rPr>
      <t>M</t>
    </r>
  </si>
  <si>
    <r>
      <rPr>
        <sz val="10"/>
        <rFont val="Times New Roman"/>
        <family val="1"/>
        <charset val="162"/>
      </rPr>
      <t>016</t>
    </r>
    <r>
      <rPr>
        <sz val="10"/>
        <rFont val="Times New Roman"/>
        <family val="1"/>
        <charset val="162"/>
      </rPr>
      <t xml:space="preserve"> 023</t>
    </r>
  </si>
  <si>
    <r>
      <rPr>
        <sz val="10"/>
        <rFont val="Times New Roman"/>
        <family val="1"/>
        <charset val="162"/>
      </rPr>
      <t>016</t>
    </r>
    <r>
      <rPr>
        <sz val="10"/>
        <rFont val="Times New Roman"/>
        <family val="1"/>
        <charset val="162"/>
      </rPr>
      <t xml:space="preserve"> 070</t>
    </r>
  </si>
  <si>
    <r>
      <rPr>
        <sz val="10"/>
        <rFont val="Times New Roman"/>
        <family val="1"/>
        <charset val="162"/>
      </rPr>
      <t>016</t>
    </r>
    <r>
      <rPr>
        <sz val="10"/>
        <rFont val="Times New Roman"/>
        <family val="1"/>
        <charset val="162"/>
      </rPr>
      <t xml:space="preserve"> 117</t>
    </r>
  </si>
  <si>
    <r>
      <rPr>
        <sz val="10"/>
        <rFont val="Times New Roman"/>
        <family val="1"/>
        <charset val="162"/>
      </rPr>
      <t>016</t>
    </r>
    <r>
      <rPr>
        <sz val="10"/>
        <rFont val="Times New Roman"/>
        <family val="1"/>
        <charset val="162"/>
      </rPr>
      <t xml:space="preserve"> 024</t>
    </r>
  </si>
  <si>
    <r>
      <rPr>
        <sz val="10"/>
        <rFont val="Times New Roman"/>
        <family val="1"/>
        <charset val="162"/>
      </rPr>
      <t>016</t>
    </r>
    <r>
      <rPr>
        <sz val="10"/>
        <rFont val="Times New Roman"/>
        <family val="1"/>
        <charset val="162"/>
      </rPr>
      <t xml:space="preserve"> 071</t>
    </r>
  </si>
  <si>
    <r>
      <rPr>
        <sz val="10"/>
        <rFont val="Times New Roman"/>
        <family val="1"/>
        <charset val="162"/>
      </rPr>
      <t>016</t>
    </r>
    <r>
      <rPr>
        <sz val="10"/>
        <rFont val="Times New Roman"/>
        <family val="1"/>
        <charset val="162"/>
      </rPr>
      <t xml:space="preserve"> 118</t>
    </r>
  </si>
  <si>
    <r>
      <rPr>
        <sz val="10"/>
        <rFont val="Times New Roman"/>
        <family val="1"/>
        <charset val="162"/>
      </rPr>
      <t>O</t>
    </r>
  </si>
  <si>
    <r>
      <rPr>
        <sz val="10"/>
        <rFont val="Times New Roman"/>
        <family val="1"/>
        <charset val="162"/>
      </rPr>
      <t>016</t>
    </r>
    <r>
      <rPr>
        <sz val="10"/>
        <rFont val="Times New Roman"/>
        <family val="1"/>
        <charset val="162"/>
      </rPr>
      <t xml:space="preserve"> 025</t>
    </r>
  </si>
  <si>
    <r>
      <rPr>
        <sz val="10"/>
        <rFont val="Times New Roman"/>
        <family val="1"/>
        <charset val="162"/>
      </rPr>
      <t>016</t>
    </r>
    <r>
      <rPr>
        <sz val="10"/>
        <rFont val="Times New Roman"/>
        <family val="1"/>
        <charset val="162"/>
      </rPr>
      <t xml:space="preserve"> 072</t>
    </r>
  </si>
  <si>
    <r>
      <rPr>
        <sz val="10"/>
        <rFont val="Times New Roman"/>
        <family val="1"/>
        <charset val="162"/>
      </rPr>
      <t>016</t>
    </r>
    <r>
      <rPr>
        <sz val="10"/>
        <rFont val="Times New Roman"/>
        <family val="1"/>
        <charset val="162"/>
      </rPr>
      <t xml:space="preserve"> 119</t>
    </r>
  </si>
  <si>
    <r>
      <rPr>
        <sz val="10"/>
        <rFont val="Times New Roman"/>
        <family val="1"/>
        <charset val="162"/>
      </rPr>
      <t>P</t>
    </r>
  </si>
  <si>
    <r>
      <rPr>
        <sz val="10"/>
        <rFont val="Times New Roman"/>
        <family val="1"/>
        <charset val="162"/>
      </rPr>
      <t>016</t>
    </r>
    <r>
      <rPr>
        <sz val="10"/>
        <rFont val="Times New Roman"/>
        <family val="1"/>
        <charset val="162"/>
      </rPr>
      <t xml:space="preserve"> 026</t>
    </r>
  </si>
  <si>
    <r>
      <rPr>
        <sz val="10"/>
        <rFont val="Times New Roman"/>
        <family val="1"/>
        <charset val="162"/>
      </rPr>
      <t>016</t>
    </r>
    <r>
      <rPr>
        <sz val="10"/>
        <rFont val="Times New Roman"/>
        <family val="1"/>
        <charset val="162"/>
      </rPr>
      <t xml:space="preserve"> 073</t>
    </r>
  </si>
  <si>
    <r>
      <rPr>
        <sz val="10"/>
        <rFont val="Times New Roman"/>
        <family val="1"/>
        <charset val="162"/>
      </rPr>
      <t>016</t>
    </r>
    <r>
      <rPr>
        <sz val="10"/>
        <rFont val="Times New Roman"/>
        <family val="1"/>
        <charset val="162"/>
      </rPr>
      <t xml:space="preserve"> 120</t>
    </r>
  </si>
  <si>
    <r>
      <rPr>
        <sz val="10"/>
        <rFont val="Times New Roman"/>
        <family val="1"/>
        <charset val="162"/>
      </rPr>
      <t>Q</t>
    </r>
  </si>
  <si>
    <r>
      <rPr>
        <sz val="10"/>
        <rFont val="Times New Roman"/>
        <family val="1"/>
        <charset val="162"/>
      </rPr>
      <t>016</t>
    </r>
    <r>
      <rPr>
        <sz val="10"/>
        <rFont val="Times New Roman"/>
        <family val="1"/>
        <charset val="162"/>
      </rPr>
      <t xml:space="preserve"> 027</t>
    </r>
  </si>
  <si>
    <r>
      <rPr>
        <sz val="10"/>
        <rFont val="Times New Roman"/>
        <family val="1"/>
        <charset val="162"/>
      </rPr>
      <t>016</t>
    </r>
    <r>
      <rPr>
        <sz val="10"/>
        <rFont val="Times New Roman"/>
        <family val="1"/>
        <charset val="162"/>
      </rPr>
      <t xml:space="preserve"> 074</t>
    </r>
  </si>
  <si>
    <r>
      <rPr>
        <sz val="10"/>
        <rFont val="Times New Roman"/>
        <family val="1"/>
        <charset val="162"/>
      </rPr>
      <t>016</t>
    </r>
    <r>
      <rPr>
        <sz val="10"/>
        <rFont val="Times New Roman"/>
        <family val="1"/>
        <charset val="162"/>
      </rPr>
      <t xml:space="preserve"> 121</t>
    </r>
  </si>
  <si>
    <r>
      <rPr>
        <sz val="10"/>
        <rFont val="Times New Roman"/>
        <family val="1"/>
        <charset val="162"/>
      </rPr>
      <t>R</t>
    </r>
  </si>
  <si>
    <r>
      <rPr>
        <sz val="10"/>
        <rFont val="Times New Roman"/>
        <family val="1"/>
        <charset val="162"/>
      </rPr>
      <t>016</t>
    </r>
    <r>
      <rPr>
        <sz val="10"/>
        <rFont val="Times New Roman"/>
        <family val="1"/>
        <charset val="162"/>
      </rPr>
      <t xml:space="preserve"> 028</t>
    </r>
  </si>
  <si>
    <r>
      <rPr>
        <sz val="10"/>
        <rFont val="Times New Roman"/>
        <family val="1"/>
        <charset val="162"/>
      </rPr>
      <t>016</t>
    </r>
    <r>
      <rPr>
        <sz val="10"/>
        <rFont val="Times New Roman"/>
        <family val="1"/>
        <charset val="162"/>
      </rPr>
      <t xml:space="preserve"> 075</t>
    </r>
  </si>
  <si>
    <r>
      <rPr>
        <sz val="10"/>
        <rFont val="Times New Roman"/>
        <family val="1"/>
        <charset val="162"/>
      </rPr>
      <t>016</t>
    </r>
    <r>
      <rPr>
        <sz val="10"/>
        <rFont val="Times New Roman"/>
        <family val="1"/>
        <charset val="162"/>
      </rPr>
      <t xml:space="preserve"> 122</t>
    </r>
  </si>
  <si>
    <r>
      <rPr>
        <sz val="10"/>
        <rFont val="Times New Roman"/>
        <family val="1"/>
        <charset val="162"/>
      </rPr>
      <t>S</t>
    </r>
  </si>
  <si>
    <r>
      <rPr>
        <sz val="10"/>
        <rFont val="Times New Roman"/>
        <family val="1"/>
        <charset val="162"/>
      </rPr>
      <t>016</t>
    </r>
    <r>
      <rPr>
        <sz val="10"/>
        <rFont val="Times New Roman"/>
        <family val="1"/>
        <charset val="162"/>
      </rPr>
      <t xml:space="preserve"> 029</t>
    </r>
  </si>
  <si>
    <r>
      <rPr>
        <sz val="10"/>
        <rFont val="Times New Roman"/>
        <family val="1"/>
        <charset val="162"/>
      </rPr>
      <t>016</t>
    </r>
    <r>
      <rPr>
        <sz val="10"/>
        <rFont val="Times New Roman"/>
        <family val="1"/>
        <charset val="162"/>
      </rPr>
      <t xml:space="preserve"> 076</t>
    </r>
  </si>
  <si>
    <r>
      <rPr>
        <sz val="10"/>
        <rFont val="Times New Roman"/>
        <family val="1"/>
        <charset val="162"/>
      </rPr>
      <t>016</t>
    </r>
    <r>
      <rPr>
        <sz val="10"/>
        <rFont val="Times New Roman"/>
        <family val="1"/>
        <charset val="162"/>
      </rPr>
      <t xml:space="preserve"> 123</t>
    </r>
  </si>
  <si>
    <r>
      <rPr>
        <sz val="10"/>
        <rFont val="Times New Roman"/>
        <family val="1"/>
        <charset val="162"/>
      </rPr>
      <t>T</t>
    </r>
  </si>
  <si>
    <r>
      <rPr>
        <sz val="10"/>
        <rFont val="Times New Roman"/>
        <family val="1"/>
        <charset val="162"/>
      </rPr>
      <t>016</t>
    </r>
    <r>
      <rPr>
        <sz val="10"/>
        <rFont val="Times New Roman"/>
        <family val="1"/>
        <charset val="162"/>
      </rPr>
      <t xml:space="preserve"> 030</t>
    </r>
  </si>
  <si>
    <r>
      <rPr>
        <sz val="10"/>
        <rFont val="Times New Roman"/>
        <family val="1"/>
        <charset val="162"/>
      </rPr>
      <t>016</t>
    </r>
    <r>
      <rPr>
        <sz val="10"/>
        <rFont val="Times New Roman"/>
        <family val="1"/>
        <charset val="162"/>
      </rPr>
      <t xml:space="preserve"> 077</t>
    </r>
  </si>
  <si>
    <r>
      <rPr>
        <sz val="10"/>
        <rFont val="Times New Roman"/>
        <family val="1"/>
        <charset val="162"/>
      </rPr>
      <t>016</t>
    </r>
    <r>
      <rPr>
        <sz val="10"/>
        <rFont val="Times New Roman"/>
        <family val="1"/>
        <charset val="162"/>
      </rPr>
      <t xml:space="preserve"> 124</t>
    </r>
  </si>
  <si>
    <r>
      <rPr>
        <sz val="10"/>
        <rFont val="Times New Roman"/>
        <family val="1"/>
        <charset val="162"/>
      </rPr>
      <t>U</t>
    </r>
  </si>
  <si>
    <r>
      <rPr>
        <sz val="10"/>
        <rFont val="Times New Roman"/>
        <family val="1"/>
        <charset val="162"/>
      </rPr>
      <t>016</t>
    </r>
    <r>
      <rPr>
        <sz val="10"/>
        <rFont val="Times New Roman"/>
        <family val="1"/>
        <charset val="162"/>
      </rPr>
      <t xml:space="preserve"> 031</t>
    </r>
  </si>
  <si>
    <r>
      <rPr>
        <sz val="10"/>
        <rFont val="Times New Roman"/>
        <family val="1"/>
        <charset val="162"/>
      </rPr>
      <t>016</t>
    </r>
    <r>
      <rPr>
        <sz val="10"/>
        <rFont val="Times New Roman"/>
        <family val="1"/>
        <charset val="162"/>
      </rPr>
      <t xml:space="preserve"> 078</t>
    </r>
  </si>
  <si>
    <r>
      <rPr>
        <sz val="10"/>
        <rFont val="Times New Roman"/>
        <family val="1"/>
        <charset val="162"/>
      </rPr>
      <t>016</t>
    </r>
    <r>
      <rPr>
        <sz val="10"/>
        <rFont val="Times New Roman"/>
        <family val="1"/>
        <charset val="162"/>
      </rPr>
      <t xml:space="preserve"> 125</t>
    </r>
  </si>
  <si>
    <r>
      <rPr>
        <sz val="10"/>
        <rFont val="Times New Roman"/>
        <family val="1"/>
        <charset val="162"/>
      </rPr>
      <t>V</t>
    </r>
  </si>
  <si>
    <r>
      <rPr>
        <sz val="10"/>
        <rFont val="Times New Roman"/>
        <family val="1"/>
        <charset val="162"/>
      </rPr>
      <t>016</t>
    </r>
    <r>
      <rPr>
        <sz val="10"/>
        <rFont val="Times New Roman"/>
        <family val="1"/>
        <charset val="162"/>
      </rPr>
      <t xml:space="preserve"> 032</t>
    </r>
  </si>
  <si>
    <r>
      <rPr>
        <sz val="10"/>
        <rFont val="Times New Roman"/>
        <family val="1"/>
        <charset val="162"/>
      </rPr>
      <t>016</t>
    </r>
    <r>
      <rPr>
        <sz val="10"/>
        <rFont val="Times New Roman"/>
        <family val="1"/>
        <charset val="162"/>
      </rPr>
      <t xml:space="preserve"> 079</t>
    </r>
  </si>
  <si>
    <r>
      <rPr>
        <sz val="10"/>
        <rFont val="Times New Roman"/>
        <family val="1"/>
        <charset val="162"/>
      </rPr>
      <t>016</t>
    </r>
    <r>
      <rPr>
        <sz val="10"/>
        <rFont val="Times New Roman"/>
        <family val="1"/>
        <charset val="162"/>
      </rPr>
      <t xml:space="preserve"> 126</t>
    </r>
  </si>
  <si>
    <r>
      <rPr>
        <sz val="10"/>
        <rFont val="Times New Roman"/>
        <family val="1"/>
        <charset val="162"/>
      </rPr>
      <t>W</t>
    </r>
  </si>
  <si>
    <r>
      <rPr>
        <sz val="10"/>
        <rFont val="Times New Roman"/>
        <family val="1"/>
        <charset val="162"/>
      </rPr>
      <t>016</t>
    </r>
    <r>
      <rPr>
        <sz val="10"/>
        <rFont val="Times New Roman"/>
        <family val="1"/>
        <charset val="162"/>
      </rPr>
      <t xml:space="preserve"> 033</t>
    </r>
  </si>
  <si>
    <r>
      <rPr>
        <sz val="10"/>
        <rFont val="Times New Roman"/>
        <family val="1"/>
        <charset val="162"/>
      </rPr>
      <t>016</t>
    </r>
    <r>
      <rPr>
        <sz val="10"/>
        <rFont val="Times New Roman"/>
        <family val="1"/>
        <charset val="162"/>
      </rPr>
      <t xml:space="preserve"> 080</t>
    </r>
  </si>
  <si>
    <r>
      <rPr>
        <sz val="10"/>
        <rFont val="Times New Roman"/>
        <family val="1"/>
        <charset val="162"/>
      </rPr>
      <t>016</t>
    </r>
    <r>
      <rPr>
        <sz val="10"/>
        <rFont val="Times New Roman"/>
        <family val="1"/>
        <charset val="162"/>
      </rPr>
      <t xml:space="preserve"> 127</t>
    </r>
  </si>
  <si>
    <r>
      <rPr>
        <sz val="10"/>
        <rFont val="Times New Roman"/>
        <family val="1"/>
        <charset val="162"/>
      </rPr>
      <t>X</t>
    </r>
  </si>
  <si>
    <r>
      <rPr>
        <sz val="10"/>
        <rFont val="Times New Roman"/>
        <family val="1"/>
        <charset val="162"/>
      </rPr>
      <t>016</t>
    </r>
    <r>
      <rPr>
        <sz val="10"/>
        <rFont val="Times New Roman"/>
        <family val="1"/>
        <charset val="162"/>
      </rPr>
      <t xml:space="preserve"> 034</t>
    </r>
  </si>
  <si>
    <r>
      <rPr>
        <sz val="10"/>
        <rFont val="Times New Roman"/>
        <family val="1"/>
        <charset val="162"/>
      </rPr>
      <t>016</t>
    </r>
    <r>
      <rPr>
        <sz val="10"/>
        <rFont val="Times New Roman"/>
        <family val="1"/>
        <charset val="162"/>
      </rPr>
      <t xml:space="preserve"> 081</t>
    </r>
  </si>
  <si>
    <r>
      <rPr>
        <sz val="10"/>
        <rFont val="Times New Roman"/>
        <family val="1"/>
        <charset val="162"/>
      </rPr>
      <t>016</t>
    </r>
    <r>
      <rPr>
        <sz val="10"/>
        <rFont val="Times New Roman"/>
        <family val="1"/>
        <charset val="162"/>
      </rPr>
      <t xml:space="preserve"> 128</t>
    </r>
  </si>
  <si>
    <r>
      <rPr>
        <sz val="10"/>
        <rFont val="Times New Roman"/>
        <family val="1"/>
        <charset val="162"/>
      </rPr>
      <t>Y</t>
    </r>
  </si>
  <si>
    <r>
      <rPr>
        <sz val="10"/>
        <rFont val="Times New Roman"/>
        <family val="1"/>
        <charset val="162"/>
      </rPr>
      <t>016</t>
    </r>
    <r>
      <rPr>
        <sz val="10"/>
        <rFont val="Times New Roman"/>
        <family val="1"/>
        <charset val="162"/>
      </rPr>
      <t xml:space="preserve"> 035</t>
    </r>
  </si>
  <si>
    <r>
      <rPr>
        <sz val="10"/>
        <rFont val="Times New Roman"/>
        <family val="1"/>
        <charset val="162"/>
      </rPr>
      <t>016</t>
    </r>
    <r>
      <rPr>
        <sz val="10"/>
        <rFont val="Times New Roman"/>
        <family val="1"/>
        <charset val="162"/>
      </rPr>
      <t xml:space="preserve"> 082</t>
    </r>
  </si>
  <si>
    <r>
      <rPr>
        <sz val="10"/>
        <rFont val="Times New Roman"/>
        <family val="1"/>
        <charset val="162"/>
      </rPr>
      <t>016</t>
    </r>
    <r>
      <rPr>
        <sz val="10"/>
        <rFont val="Times New Roman"/>
        <family val="1"/>
        <charset val="162"/>
      </rPr>
      <t xml:space="preserve"> 129</t>
    </r>
  </si>
  <si>
    <r>
      <rPr>
        <sz val="10"/>
        <rFont val="Times New Roman"/>
        <family val="1"/>
        <charset val="162"/>
      </rPr>
      <t>Z</t>
    </r>
  </si>
  <si>
    <r>
      <rPr>
        <sz val="10"/>
        <rFont val="Times New Roman"/>
        <family val="1"/>
        <charset val="162"/>
      </rPr>
      <t>016</t>
    </r>
    <r>
      <rPr>
        <sz val="10"/>
        <rFont val="Times New Roman"/>
        <family val="1"/>
        <charset val="162"/>
      </rPr>
      <t xml:space="preserve"> 036</t>
    </r>
  </si>
  <si>
    <r>
      <rPr>
        <sz val="10"/>
        <rFont val="Times New Roman"/>
        <family val="1"/>
        <charset val="162"/>
      </rPr>
      <t>016</t>
    </r>
    <r>
      <rPr>
        <sz val="10"/>
        <rFont val="Times New Roman"/>
        <family val="1"/>
        <charset val="162"/>
      </rPr>
      <t xml:space="preserve"> 083</t>
    </r>
  </si>
  <si>
    <r>
      <rPr>
        <sz val="10"/>
        <rFont val="Times New Roman"/>
        <family val="1"/>
        <charset val="162"/>
      </rPr>
      <t>016</t>
    </r>
    <r>
      <rPr>
        <sz val="10"/>
        <rFont val="Times New Roman"/>
        <family val="1"/>
        <charset val="162"/>
      </rPr>
      <t xml:space="preserve"> 130</t>
    </r>
  </si>
  <si>
    <r>
      <rPr>
        <sz val="10"/>
        <rFont val="Times New Roman"/>
        <family val="1"/>
        <charset val="162"/>
      </rPr>
      <t>016</t>
    </r>
    <r>
      <rPr>
        <sz val="10"/>
        <rFont val="Times New Roman"/>
        <family val="1"/>
        <charset val="162"/>
      </rPr>
      <t xml:space="preserve"> 037</t>
    </r>
  </si>
  <si>
    <r>
      <rPr>
        <sz val="10"/>
        <rFont val="Times New Roman"/>
        <family val="1"/>
        <charset val="162"/>
      </rPr>
      <t>016</t>
    </r>
    <r>
      <rPr>
        <sz val="10"/>
        <rFont val="Times New Roman"/>
        <family val="1"/>
        <charset val="162"/>
      </rPr>
      <t xml:space="preserve"> 084</t>
    </r>
  </si>
  <si>
    <r>
      <rPr>
        <sz val="10"/>
        <rFont val="Times New Roman"/>
        <family val="1"/>
        <charset val="162"/>
      </rPr>
      <t>016</t>
    </r>
    <r>
      <rPr>
        <sz val="10"/>
        <rFont val="Times New Roman"/>
        <family val="1"/>
        <charset val="162"/>
      </rPr>
      <t xml:space="preserve"> 131</t>
    </r>
  </si>
  <si>
    <r>
      <rPr>
        <sz val="10"/>
        <rFont val="Times New Roman"/>
        <family val="1"/>
        <charset val="162"/>
      </rPr>
      <t>016</t>
    </r>
    <r>
      <rPr>
        <sz val="10"/>
        <rFont val="Times New Roman"/>
        <family val="1"/>
        <charset val="162"/>
      </rPr>
      <t xml:space="preserve"> 038</t>
    </r>
  </si>
  <si>
    <r>
      <rPr>
        <sz val="10"/>
        <rFont val="Times New Roman"/>
        <family val="1"/>
        <charset val="162"/>
      </rPr>
      <t>016</t>
    </r>
    <r>
      <rPr>
        <sz val="10"/>
        <rFont val="Times New Roman"/>
        <family val="1"/>
        <charset val="162"/>
      </rPr>
      <t xml:space="preserve"> 085</t>
    </r>
  </si>
  <si>
    <r>
      <rPr>
        <sz val="10"/>
        <rFont val="Times New Roman"/>
        <family val="1"/>
        <charset val="162"/>
      </rPr>
      <t>016</t>
    </r>
    <r>
      <rPr>
        <sz val="10"/>
        <rFont val="Times New Roman"/>
        <family val="1"/>
        <charset val="162"/>
      </rPr>
      <t xml:space="preserve"> 132</t>
    </r>
  </si>
  <si>
    <r>
      <rPr>
        <sz val="10"/>
        <rFont val="Times New Roman"/>
        <family val="1"/>
        <charset val="162"/>
      </rPr>
      <t>016</t>
    </r>
    <r>
      <rPr>
        <sz val="10"/>
        <rFont val="Times New Roman"/>
        <family val="1"/>
        <charset val="162"/>
      </rPr>
      <t xml:space="preserve"> 039</t>
    </r>
  </si>
  <si>
    <r>
      <rPr>
        <sz val="10"/>
        <rFont val="Times New Roman"/>
        <family val="1"/>
        <charset val="162"/>
      </rPr>
      <t>016</t>
    </r>
    <r>
      <rPr>
        <sz val="10"/>
        <rFont val="Times New Roman"/>
        <family val="1"/>
        <charset val="162"/>
      </rPr>
      <t xml:space="preserve"> 086</t>
    </r>
  </si>
  <si>
    <r>
      <rPr>
        <sz val="10"/>
        <rFont val="Times New Roman"/>
        <family val="1"/>
        <charset val="162"/>
      </rPr>
      <t>016</t>
    </r>
    <r>
      <rPr>
        <sz val="10"/>
        <rFont val="Times New Roman"/>
        <family val="1"/>
        <charset val="162"/>
      </rPr>
      <t xml:space="preserve"> 133</t>
    </r>
  </si>
  <si>
    <r>
      <rPr>
        <sz val="10"/>
        <rFont val="Times New Roman"/>
        <family val="1"/>
        <charset val="162"/>
      </rPr>
      <t>MP</t>
    </r>
  </si>
  <si>
    <r>
      <rPr>
        <sz val="10"/>
        <rFont val="Times New Roman"/>
        <family val="1"/>
        <charset val="162"/>
      </rPr>
      <t>016</t>
    </r>
    <r>
      <rPr>
        <sz val="10"/>
        <rFont val="Times New Roman"/>
        <family val="1"/>
        <charset val="162"/>
      </rPr>
      <t xml:space="preserve"> 040</t>
    </r>
  </si>
  <si>
    <r>
      <rPr>
        <sz val="10"/>
        <rFont val="Times New Roman"/>
        <family val="1"/>
        <charset val="162"/>
      </rPr>
      <t>016</t>
    </r>
    <r>
      <rPr>
        <sz val="10"/>
        <rFont val="Times New Roman"/>
        <family val="1"/>
        <charset val="162"/>
      </rPr>
      <t xml:space="preserve"> 087</t>
    </r>
  </si>
  <si>
    <r>
      <rPr>
        <sz val="10"/>
        <rFont val="Times New Roman"/>
        <family val="1"/>
        <charset val="162"/>
      </rPr>
      <t>016</t>
    </r>
    <r>
      <rPr>
        <sz val="10"/>
        <rFont val="Times New Roman"/>
        <family val="1"/>
        <charset val="162"/>
      </rPr>
      <t xml:space="preserve"> 134</t>
    </r>
  </si>
  <si>
    <r>
      <rPr>
        <sz val="10"/>
        <rFont val="Times New Roman"/>
        <family val="1"/>
        <charset val="162"/>
      </rPr>
      <t>Mavi</t>
    </r>
  </si>
  <si>
    <r>
      <rPr>
        <sz val="10"/>
        <rFont val="Times New Roman"/>
        <family val="1"/>
        <charset val="162"/>
      </rPr>
      <t>*</t>
    </r>
  </si>
  <si>
    <r>
      <rPr>
        <sz val="10"/>
        <rFont val="Times New Roman"/>
        <family val="1"/>
        <charset val="162"/>
      </rPr>
      <t>016</t>
    </r>
    <r>
      <rPr>
        <sz val="10"/>
        <rFont val="Times New Roman"/>
        <family val="1"/>
        <charset val="162"/>
      </rPr>
      <t xml:space="preserve"> 041</t>
    </r>
  </si>
  <si>
    <r>
      <rPr>
        <sz val="10"/>
        <rFont val="Times New Roman"/>
        <family val="1"/>
        <charset val="162"/>
      </rPr>
      <t>016</t>
    </r>
    <r>
      <rPr>
        <sz val="10"/>
        <rFont val="Times New Roman"/>
        <family val="1"/>
        <charset val="162"/>
      </rPr>
      <t xml:space="preserve"> 088</t>
    </r>
  </si>
  <si>
    <r>
      <rPr>
        <sz val="10"/>
        <rFont val="Times New Roman"/>
        <family val="1"/>
        <charset val="162"/>
      </rPr>
      <t>016</t>
    </r>
    <r>
      <rPr>
        <sz val="10"/>
        <rFont val="Times New Roman"/>
        <family val="1"/>
        <charset val="162"/>
      </rPr>
      <t xml:space="preserve"> 135</t>
    </r>
  </si>
  <si>
    <r>
      <rPr>
        <sz val="10"/>
        <rFont val="Times New Roman"/>
        <family val="1"/>
        <charset val="162"/>
      </rPr>
      <t>0.</t>
    </r>
  </si>
  <si>
    <r>
      <rPr>
        <sz val="10"/>
        <rFont val="Times New Roman"/>
        <family val="1"/>
        <charset val="162"/>
      </rPr>
      <t>016</t>
    </r>
    <r>
      <rPr>
        <sz val="10"/>
        <rFont val="Times New Roman"/>
        <family val="1"/>
        <charset val="162"/>
      </rPr>
      <t xml:space="preserve"> 042</t>
    </r>
  </si>
  <si>
    <r>
      <rPr>
        <sz val="10"/>
        <rFont val="Times New Roman"/>
        <family val="1"/>
        <charset val="162"/>
      </rPr>
      <t>016</t>
    </r>
    <r>
      <rPr>
        <sz val="10"/>
        <rFont val="Times New Roman"/>
        <family val="1"/>
        <charset val="162"/>
      </rPr>
      <t xml:space="preserve"> 089</t>
    </r>
  </si>
  <si>
    <r>
      <rPr>
        <sz val="10"/>
        <rFont val="Times New Roman"/>
        <family val="1"/>
        <charset val="162"/>
      </rPr>
      <t>016</t>
    </r>
    <r>
      <rPr>
        <sz val="10"/>
        <rFont val="Times New Roman"/>
        <family val="1"/>
        <charset val="162"/>
      </rPr>
      <t xml:space="preserve"> 136</t>
    </r>
  </si>
  <si>
    <r>
      <rPr>
        <sz val="10"/>
        <rFont val="Times New Roman"/>
        <family val="1"/>
        <charset val="162"/>
      </rPr>
      <t>/</t>
    </r>
  </si>
  <si>
    <r>
      <rPr>
        <sz val="10"/>
        <rFont val="Times New Roman"/>
        <family val="1"/>
        <charset val="162"/>
      </rPr>
      <t>016</t>
    </r>
    <r>
      <rPr>
        <sz val="10"/>
        <rFont val="Times New Roman"/>
        <family val="1"/>
        <charset val="162"/>
      </rPr>
      <t xml:space="preserve"> 043</t>
    </r>
  </si>
  <si>
    <r>
      <rPr>
        <sz val="10"/>
        <rFont val="Times New Roman"/>
        <family val="1"/>
        <charset val="162"/>
      </rPr>
      <t>016</t>
    </r>
    <r>
      <rPr>
        <sz val="10"/>
        <rFont val="Times New Roman"/>
        <family val="1"/>
        <charset val="162"/>
      </rPr>
      <t xml:space="preserve"> 090</t>
    </r>
  </si>
  <si>
    <r>
      <rPr>
        <sz val="10"/>
        <rFont val="Times New Roman"/>
        <family val="1"/>
        <charset val="162"/>
      </rPr>
      <t>016</t>
    </r>
    <r>
      <rPr>
        <sz val="10"/>
        <rFont val="Times New Roman"/>
        <family val="1"/>
        <charset val="162"/>
      </rPr>
      <t xml:space="preserve"> 137</t>
    </r>
  </si>
  <si>
    <r>
      <rPr>
        <sz val="10"/>
        <rFont val="Times New Roman"/>
        <family val="1"/>
        <charset val="162"/>
      </rPr>
      <t>~</t>
    </r>
  </si>
  <si>
    <r>
      <rPr>
        <sz val="10"/>
        <rFont val="Times New Roman"/>
        <family val="1"/>
        <charset val="162"/>
      </rPr>
      <t>016</t>
    </r>
    <r>
      <rPr>
        <sz val="10"/>
        <rFont val="Times New Roman"/>
        <family val="1"/>
        <charset val="162"/>
      </rPr>
      <t xml:space="preserve"> 044</t>
    </r>
  </si>
  <si>
    <r>
      <rPr>
        <sz val="10"/>
        <rFont val="Times New Roman"/>
        <family val="1"/>
        <charset val="162"/>
      </rPr>
      <t>016</t>
    </r>
    <r>
      <rPr>
        <sz val="10"/>
        <rFont val="Times New Roman"/>
        <family val="1"/>
        <charset val="162"/>
      </rPr>
      <t xml:space="preserve"> 091</t>
    </r>
  </si>
  <si>
    <r>
      <rPr>
        <sz val="10"/>
        <rFont val="Times New Roman"/>
        <family val="1"/>
        <charset val="162"/>
      </rPr>
      <t>016</t>
    </r>
    <r>
      <rPr>
        <sz val="10"/>
        <rFont val="Times New Roman"/>
        <family val="1"/>
        <charset val="162"/>
      </rPr>
      <t xml:space="preserve"> 138</t>
    </r>
  </si>
  <si>
    <r>
      <rPr>
        <sz val="10"/>
        <rFont val="Times New Roman"/>
        <family val="1"/>
        <charset val="162"/>
      </rPr>
      <t>016</t>
    </r>
    <r>
      <rPr>
        <sz val="10"/>
        <rFont val="Times New Roman"/>
        <family val="1"/>
        <charset val="162"/>
      </rPr>
      <t xml:space="preserve"> 045</t>
    </r>
  </si>
  <si>
    <r>
      <rPr>
        <sz val="10"/>
        <rFont val="Times New Roman"/>
        <family val="1"/>
        <charset val="162"/>
      </rPr>
      <t>016</t>
    </r>
    <r>
      <rPr>
        <sz val="10"/>
        <rFont val="Times New Roman"/>
        <family val="1"/>
        <charset val="162"/>
      </rPr>
      <t xml:space="preserve"> 092</t>
    </r>
  </si>
  <si>
    <r>
      <rPr>
        <sz val="10"/>
        <rFont val="Times New Roman"/>
        <family val="1"/>
        <charset val="162"/>
      </rPr>
      <t>016</t>
    </r>
    <r>
      <rPr>
        <sz val="10"/>
        <rFont val="Times New Roman"/>
        <family val="1"/>
        <charset val="162"/>
      </rPr>
      <t xml:space="preserve"> 139</t>
    </r>
  </si>
  <si>
    <r>
      <rPr>
        <sz val="10"/>
        <rFont val="Times New Roman"/>
        <family val="1"/>
        <charset val="162"/>
      </rPr>
      <t>Kırmızı</t>
    </r>
  </si>
  <si>
    <r>
      <rPr>
        <sz val="10"/>
        <rFont val="Times New Roman"/>
        <family val="1"/>
        <charset val="162"/>
      </rPr>
      <t>016</t>
    </r>
    <r>
      <rPr>
        <sz val="10"/>
        <rFont val="Times New Roman"/>
        <family val="1"/>
        <charset val="162"/>
      </rPr>
      <t xml:space="preserve"> 046</t>
    </r>
  </si>
  <si>
    <r>
      <rPr>
        <sz val="10"/>
        <rFont val="Times New Roman"/>
        <family val="1"/>
        <charset val="162"/>
      </rPr>
      <t>016</t>
    </r>
    <r>
      <rPr>
        <sz val="10"/>
        <rFont val="Times New Roman"/>
        <family val="1"/>
        <charset val="162"/>
      </rPr>
      <t xml:space="preserve"> 093</t>
    </r>
  </si>
  <si>
    <r>
      <rPr>
        <sz val="10"/>
        <rFont val="Times New Roman"/>
        <family val="1"/>
        <charset val="162"/>
      </rPr>
      <t>016</t>
    </r>
    <r>
      <rPr>
        <sz val="10"/>
        <rFont val="Times New Roman"/>
        <family val="1"/>
        <charset val="162"/>
      </rPr>
      <t xml:space="preserve"> 140</t>
    </r>
  </si>
  <si>
    <r>
      <rPr>
        <sz val="10"/>
        <rFont val="Times New Roman"/>
        <family val="1"/>
        <charset val="162"/>
      </rPr>
      <t>(</t>
    </r>
  </si>
  <si>
    <r>
      <rPr>
        <sz val="10"/>
        <rFont val="Times New Roman"/>
        <family val="1"/>
        <charset val="162"/>
      </rPr>
      <t>016</t>
    </r>
    <r>
      <rPr>
        <sz val="10"/>
        <rFont val="Times New Roman"/>
        <family val="1"/>
        <charset val="162"/>
      </rPr>
      <t xml:space="preserve"> 047</t>
    </r>
  </si>
  <si>
    <r>
      <rPr>
        <sz val="10"/>
        <rFont val="Times New Roman"/>
        <family val="1"/>
        <charset val="162"/>
      </rPr>
      <t>016</t>
    </r>
    <r>
      <rPr>
        <sz val="10"/>
        <rFont val="Times New Roman"/>
        <family val="1"/>
        <charset val="162"/>
      </rPr>
      <t xml:space="preserve"> 094</t>
    </r>
  </si>
  <si>
    <r>
      <rPr>
        <sz val="10"/>
        <rFont val="Times New Roman"/>
        <family val="1"/>
        <charset val="162"/>
      </rPr>
      <t>016</t>
    </r>
    <r>
      <rPr>
        <sz val="10"/>
        <rFont val="Times New Roman"/>
        <family val="1"/>
        <charset val="162"/>
      </rPr>
      <t xml:space="preserve"> 141</t>
    </r>
  </si>
  <si>
    <r>
      <rPr>
        <sz val="10"/>
        <rFont val="Times New Roman"/>
        <family val="1"/>
        <charset val="162"/>
      </rPr>
      <t>SArı</t>
    </r>
  </si>
  <si>
    <r>
      <rPr>
        <sz val="10"/>
        <rFont val="Times New Roman"/>
        <family val="1"/>
        <charset val="162"/>
      </rPr>
      <t>015</t>
    </r>
    <r>
      <rPr>
        <sz val="10"/>
        <rFont val="Times New Roman"/>
        <family val="1"/>
        <charset val="162"/>
      </rPr>
      <t xml:space="preserve"> 001</t>
    </r>
  </si>
  <si>
    <r>
      <rPr>
        <sz val="10"/>
        <rFont val="Times New Roman"/>
        <family val="1"/>
        <charset val="162"/>
      </rPr>
      <t>015</t>
    </r>
    <r>
      <rPr>
        <sz val="10"/>
        <rFont val="Times New Roman"/>
        <family val="1"/>
        <charset val="162"/>
      </rPr>
      <t xml:space="preserve"> 045</t>
    </r>
  </si>
  <si>
    <r>
      <rPr>
        <sz val="10"/>
        <rFont val="Times New Roman"/>
        <family val="1"/>
        <charset val="162"/>
      </rPr>
      <t>015</t>
    </r>
    <r>
      <rPr>
        <sz val="10"/>
        <rFont val="Times New Roman"/>
        <family val="1"/>
        <charset val="162"/>
      </rPr>
      <t xml:space="preserve"> 089</t>
    </r>
  </si>
  <si>
    <r>
      <rPr>
        <sz val="10"/>
        <rFont val="Times New Roman"/>
        <family val="1"/>
        <charset val="162"/>
      </rPr>
      <t>015</t>
    </r>
    <r>
      <rPr>
        <sz val="10"/>
        <rFont val="Times New Roman"/>
        <family val="1"/>
        <charset val="162"/>
      </rPr>
      <t xml:space="preserve"> 002</t>
    </r>
  </si>
  <si>
    <r>
      <rPr>
        <sz val="10"/>
        <rFont val="Times New Roman"/>
        <family val="1"/>
        <charset val="162"/>
      </rPr>
      <t>015</t>
    </r>
    <r>
      <rPr>
        <sz val="10"/>
        <rFont val="Times New Roman"/>
        <family val="1"/>
        <charset val="162"/>
      </rPr>
      <t xml:space="preserve"> 046</t>
    </r>
  </si>
  <si>
    <r>
      <rPr>
        <sz val="10"/>
        <rFont val="Times New Roman"/>
        <family val="1"/>
        <charset val="162"/>
      </rPr>
      <t>015</t>
    </r>
    <r>
      <rPr>
        <sz val="10"/>
        <rFont val="Times New Roman"/>
        <family val="1"/>
        <charset val="162"/>
      </rPr>
      <t xml:space="preserve"> 090</t>
    </r>
  </si>
  <si>
    <r>
      <rPr>
        <sz val="10"/>
        <rFont val="Times New Roman"/>
        <family val="1"/>
        <charset val="162"/>
      </rPr>
      <t>Kahverengi</t>
    </r>
  </si>
  <si>
    <r>
      <rPr>
        <sz val="10"/>
        <rFont val="Times New Roman"/>
        <family val="1"/>
        <charset val="162"/>
      </rPr>
      <t>015</t>
    </r>
    <r>
      <rPr>
        <sz val="10"/>
        <rFont val="Times New Roman"/>
        <family val="1"/>
        <charset val="162"/>
      </rPr>
      <t xml:space="preserve"> 003</t>
    </r>
  </si>
  <si>
    <r>
      <rPr>
        <sz val="10"/>
        <rFont val="Times New Roman"/>
        <family val="1"/>
        <charset val="162"/>
      </rPr>
      <t>015</t>
    </r>
    <r>
      <rPr>
        <sz val="10"/>
        <rFont val="Times New Roman"/>
        <family val="1"/>
        <charset val="162"/>
      </rPr>
      <t xml:space="preserve"> 047</t>
    </r>
  </si>
  <si>
    <r>
      <rPr>
        <sz val="10"/>
        <rFont val="Times New Roman"/>
        <family val="1"/>
        <charset val="162"/>
      </rPr>
      <t>015</t>
    </r>
    <r>
      <rPr>
        <sz val="10"/>
        <rFont val="Times New Roman"/>
        <family val="1"/>
        <charset val="162"/>
      </rPr>
      <t xml:space="preserve"> 091</t>
    </r>
  </si>
  <si>
    <r>
      <rPr>
        <sz val="10"/>
        <rFont val="Times New Roman"/>
        <family val="1"/>
        <charset val="162"/>
      </rPr>
      <t>015</t>
    </r>
    <r>
      <rPr>
        <sz val="10"/>
        <rFont val="Times New Roman"/>
        <family val="1"/>
        <charset val="162"/>
      </rPr>
      <t xml:space="preserve"> 004</t>
    </r>
  </si>
  <si>
    <r>
      <rPr>
        <sz val="10"/>
        <rFont val="Times New Roman"/>
        <family val="1"/>
        <charset val="162"/>
      </rPr>
      <t>015</t>
    </r>
    <r>
      <rPr>
        <sz val="10"/>
        <rFont val="Times New Roman"/>
        <family val="1"/>
        <charset val="162"/>
      </rPr>
      <t xml:space="preserve"> 048</t>
    </r>
  </si>
  <si>
    <r>
      <rPr>
        <sz val="10"/>
        <rFont val="Times New Roman"/>
        <family val="1"/>
        <charset val="162"/>
      </rPr>
      <t>015</t>
    </r>
    <r>
      <rPr>
        <sz val="10"/>
        <rFont val="Times New Roman"/>
        <family val="1"/>
        <charset val="162"/>
      </rPr>
      <t xml:space="preserve"> 092</t>
    </r>
  </si>
  <si>
    <r>
      <rPr>
        <sz val="10"/>
        <rFont val="Times New Roman"/>
        <family val="1"/>
        <charset val="162"/>
      </rPr>
      <t>Turuncu</t>
    </r>
  </si>
  <si>
    <r>
      <rPr>
        <sz val="10"/>
        <rFont val="Times New Roman"/>
        <family val="1"/>
        <charset val="162"/>
      </rPr>
      <t>015</t>
    </r>
    <r>
      <rPr>
        <sz val="10"/>
        <rFont val="Times New Roman"/>
        <family val="1"/>
        <charset val="162"/>
      </rPr>
      <t xml:space="preserve"> 005</t>
    </r>
  </si>
  <si>
    <r>
      <rPr>
        <sz val="10"/>
        <rFont val="Times New Roman"/>
        <family val="1"/>
        <charset val="162"/>
      </rPr>
      <t>015</t>
    </r>
    <r>
      <rPr>
        <sz val="10"/>
        <rFont val="Times New Roman"/>
        <family val="1"/>
        <charset val="162"/>
      </rPr>
      <t xml:space="preserve"> 049</t>
    </r>
  </si>
  <si>
    <r>
      <rPr>
        <sz val="10"/>
        <rFont val="Times New Roman"/>
        <family val="1"/>
        <charset val="162"/>
      </rPr>
      <t>015</t>
    </r>
    <r>
      <rPr>
        <sz val="10"/>
        <rFont val="Times New Roman"/>
        <family val="1"/>
        <charset val="162"/>
      </rPr>
      <t xml:space="preserve"> 093</t>
    </r>
  </si>
  <si>
    <r>
      <rPr>
        <sz val="10"/>
        <rFont val="Times New Roman"/>
        <family val="1"/>
        <charset val="162"/>
      </rPr>
      <t>015</t>
    </r>
    <r>
      <rPr>
        <sz val="10"/>
        <rFont val="Times New Roman"/>
        <family val="1"/>
        <charset val="162"/>
      </rPr>
      <t xml:space="preserve"> 006</t>
    </r>
  </si>
  <si>
    <r>
      <rPr>
        <sz val="10"/>
        <rFont val="Times New Roman"/>
        <family val="1"/>
        <charset val="162"/>
      </rPr>
      <t>015</t>
    </r>
    <r>
      <rPr>
        <sz val="10"/>
        <rFont val="Times New Roman"/>
        <family val="1"/>
        <charset val="162"/>
      </rPr>
      <t xml:space="preserve"> 050</t>
    </r>
  </si>
  <si>
    <r>
      <rPr>
        <sz val="10"/>
        <rFont val="Times New Roman"/>
        <family val="1"/>
        <charset val="162"/>
      </rPr>
      <t>015</t>
    </r>
    <r>
      <rPr>
        <sz val="10"/>
        <rFont val="Times New Roman"/>
        <family val="1"/>
        <charset val="162"/>
      </rPr>
      <t xml:space="preserve"> 094</t>
    </r>
  </si>
  <si>
    <r>
      <rPr>
        <sz val="10"/>
        <rFont val="Times New Roman"/>
        <family val="1"/>
        <charset val="162"/>
      </rPr>
      <t>015</t>
    </r>
    <r>
      <rPr>
        <sz val="10"/>
        <rFont val="Times New Roman"/>
        <family val="1"/>
        <charset val="162"/>
      </rPr>
      <t xml:space="preserve"> 007</t>
    </r>
  </si>
  <si>
    <r>
      <rPr>
        <sz val="10"/>
        <rFont val="Times New Roman"/>
        <family val="1"/>
        <charset val="162"/>
      </rPr>
      <t>015</t>
    </r>
    <r>
      <rPr>
        <sz val="10"/>
        <rFont val="Times New Roman"/>
        <family val="1"/>
        <charset val="162"/>
      </rPr>
      <t xml:space="preserve"> 051</t>
    </r>
  </si>
  <si>
    <r>
      <rPr>
        <sz val="10"/>
        <rFont val="Times New Roman"/>
        <family val="1"/>
        <charset val="162"/>
      </rPr>
      <t>015</t>
    </r>
    <r>
      <rPr>
        <sz val="10"/>
        <rFont val="Times New Roman"/>
        <family val="1"/>
        <charset val="162"/>
      </rPr>
      <t xml:space="preserve"> 095</t>
    </r>
  </si>
  <si>
    <r>
      <rPr>
        <sz val="10"/>
        <rFont val="Times New Roman"/>
        <family val="1"/>
        <charset val="162"/>
      </rPr>
      <t>015</t>
    </r>
    <r>
      <rPr>
        <sz val="10"/>
        <rFont val="Times New Roman"/>
        <family val="1"/>
        <charset val="162"/>
      </rPr>
      <t xml:space="preserve"> 008</t>
    </r>
  </si>
  <si>
    <r>
      <rPr>
        <sz val="10"/>
        <rFont val="Times New Roman"/>
        <family val="1"/>
        <charset val="162"/>
      </rPr>
      <t>015</t>
    </r>
    <r>
      <rPr>
        <sz val="10"/>
        <rFont val="Times New Roman"/>
        <family val="1"/>
        <charset val="162"/>
      </rPr>
      <t xml:space="preserve"> 052</t>
    </r>
  </si>
  <si>
    <r>
      <rPr>
        <sz val="10"/>
        <rFont val="Times New Roman"/>
        <family val="1"/>
        <charset val="162"/>
      </rPr>
      <t>015</t>
    </r>
    <r>
      <rPr>
        <sz val="10"/>
        <rFont val="Times New Roman"/>
        <family val="1"/>
        <charset val="162"/>
      </rPr>
      <t xml:space="preserve"> 096</t>
    </r>
  </si>
  <si>
    <r>
      <rPr>
        <sz val="10"/>
        <rFont val="Times New Roman"/>
        <family val="1"/>
        <charset val="162"/>
      </rPr>
      <t>Mor</t>
    </r>
  </si>
  <si>
    <r>
      <rPr>
        <sz val="10"/>
        <rFont val="Times New Roman"/>
        <family val="1"/>
        <charset val="162"/>
      </rPr>
      <t>015</t>
    </r>
    <r>
      <rPr>
        <sz val="10"/>
        <rFont val="Times New Roman"/>
        <family val="1"/>
        <charset val="162"/>
      </rPr>
      <t xml:space="preserve"> 009</t>
    </r>
  </si>
  <si>
    <r>
      <rPr>
        <sz val="10"/>
        <rFont val="Times New Roman"/>
        <family val="1"/>
        <charset val="162"/>
      </rPr>
      <t>015</t>
    </r>
    <r>
      <rPr>
        <sz val="10"/>
        <rFont val="Times New Roman"/>
        <family val="1"/>
        <charset val="162"/>
      </rPr>
      <t xml:space="preserve"> 053</t>
    </r>
  </si>
  <si>
    <r>
      <rPr>
        <sz val="10"/>
        <rFont val="Times New Roman"/>
        <family val="1"/>
        <charset val="162"/>
      </rPr>
      <t>015</t>
    </r>
    <r>
      <rPr>
        <sz val="10"/>
        <rFont val="Times New Roman"/>
        <family val="1"/>
        <charset val="162"/>
      </rPr>
      <t xml:space="preserve"> 097</t>
    </r>
  </si>
  <si>
    <r>
      <rPr>
        <sz val="10"/>
        <rFont val="Times New Roman"/>
        <family val="1"/>
        <charset val="162"/>
      </rPr>
      <t>Gri</t>
    </r>
  </si>
  <si>
    <r>
      <rPr>
        <sz val="10"/>
        <rFont val="Times New Roman"/>
        <family val="1"/>
        <charset val="162"/>
      </rPr>
      <t>015</t>
    </r>
    <r>
      <rPr>
        <sz val="10"/>
        <rFont val="Times New Roman"/>
        <family val="1"/>
        <charset val="162"/>
      </rPr>
      <t xml:space="preserve"> 010</t>
    </r>
  </si>
  <si>
    <r>
      <rPr>
        <sz val="10"/>
        <rFont val="Times New Roman"/>
        <family val="1"/>
        <charset val="162"/>
      </rPr>
      <t>015</t>
    </r>
    <r>
      <rPr>
        <sz val="10"/>
        <rFont val="Times New Roman"/>
        <family val="1"/>
        <charset val="162"/>
      </rPr>
      <t xml:space="preserve"> 054</t>
    </r>
  </si>
  <si>
    <r>
      <rPr>
        <sz val="10"/>
        <rFont val="Times New Roman"/>
        <family val="1"/>
        <charset val="162"/>
      </rPr>
      <t>015</t>
    </r>
    <r>
      <rPr>
        <sz val="10"/>
        <rFont val="Times New Roman"/>
        <family val="1"/>
        <charset val="162"/>
      </rPr>
      <t xml:space="preserve"> 098</t>
    </r>
  </si>
  <si>
    <r>
      <rPr>
        <sz val="10"/>
        <rFont val="Times New Roman"/>
        <family val="1"/>
        <charset val="162"/>
      </rPr>
      <t>015</t>
    </r>
    <r>
      <rPr>
        <sz val="10"/>
        <rFont val="Times New Roman"/>
        <family val="1"/>
        <charset val="162"/>
      </rPr>
      <t xml:space="preserve"> 017</t>
    </r>
  </si>
  <si>
    <r>
      <rPr>
        <sz val="10"/>
        <rFont val="Times New Roman"/>
        <family val="1"/>
        <charset val="162"/>
      </rPr>
      <t>015</t>
    </r>
    <r>
      <rPr>
        <sz val="10"/>
        <rFont val="Times New Roman"/>
        <family val="1"/>
        <charset val="162"/>
      </rPr>
      <t xml:space="preserve"> 061</t>
    </r>
  </si>
  <si>
    <r>
      <rPr>
        <sz val="10"/>
        <rFont val="Times New Roman"/>
        <family val="1"/>
        <charset val="162"/>
      </rPr>
      <t>015</t>
    </r>
    <r>
      <rPr>
        <sz val="10"/>
        <rFont val="Times New Roman"/>
        <family val="1"/>
        <charset val="162"/>
      </rPr>
      <t xml:space="preserve"> 105</t>
    </r>
  </si>
  <si>
    <r>
      <rPr>
        <sz val="10"/>
        <rFont val="Times New Roman"/>
        <family val="1"/>
        <charset val="162"/>
      </rPr>
      <t>015</t>
    </r>
    <r>
      <rPr>
        <sz val="10"/>
        <rFont val="Times New Roman"/>
        <family val="1"/>
        <charset val="162"/>
      </rPr>
      <t xml:space="preserve"> 018</t>
    </r>
  </si>
  <si>
    <r>
      <rPr>
        <sz val="10"/>
        <rFont val="Times New Roman"/>
        <family val="1"/>
        <charset val="162"/>
      </rPr>
      <t>015</t>
    </r>
    <r>
      <rPr>
        <sz val="10"/>
        <rFont val="Times New Roman"/>
        <family val="1"/>
        <charset val="162"/>
      </rPr>
      <t xml:space="preserve"> 062</t>
    </r>
  </si>
  <si>
    <r>
      <rPr>
        <sz val="10"/>
        <rFont val="Times New Roman"/>
        <family val="1"/>
        <charset val="162"/>
      </rPr>
      <t>015</t>
    </r>
    <r>
      <rPr>
        <sz val="10"/>
        <rFont val="Times New Roman"/>
        <family val="1"/>
        <charset val="162"/>
      </rPr>
      <t xml:space="preserve"> 106</t>
    </r>
  </si>
  <si>
    <r>
      <rPr>
        <sz val="10"/>
        <rFont val="Times New Roman"/>
        <family val="1"/>
        <charset val="162"/>
      </rPr>
      <t>015</t>
    </r>
    <r>
      <rPr>
        <sz val="10"/>
        <rFont val="Times New Roman"/>
        <family val="1"/>
        <charset val="162"/>
      </rPr>
      <t xml:space="preserve"> 019</t>
    </r>
  </si>
  <si>
    <r>
      <rPr>
        <sz val="10"/>
        <rFont val="Times New Roman"/>
        <family val="1"/>
        <charset val="162"/>
      </rPr>
      <t>015</t>
    </r>
    <r>
      <rPr>
        <sz val="10"/>
        <rFont val="Times New Roman"/>
        <family val="1"/>
        <charset val="162"/>
      </rPr>
      <t xml:space="preserve"> 063</t>
    </r>
  </si>
  <si>
    <r>
      <rPr>
        <sz val="10"/>
        <rFont val="Times New Roman"/>
        <family val="1"/>
        <charset val="162"/>
      </rPr>
      <t>015</t>
    </r>
    <r>
      <rPr>
        <sz val="10"/>
        <rFont val="Times New Roman"/>
        <family val="1"/>
        <charset val="162"/>
      </rPr>
      <t xml:space="preserve"> 107</t>
    </r>
  </si>
  <si>
    <r>
      <rPr>
        <sz val="10"/>
        <rFont val="Times New Roman"/>
        <family val="1"/>
        <charset val="162"/>
      </rPr>
      <t>015</t>
    </r>
    <r>
      <rPr>
        <sz val="10"/>
        <rFont val="Times New Roman"/>
        <family val="1"/>
        <charset val="162"/>
      </rPr>
      <t xml:space="preserve"> 020</t>
    </r>
  </si>
  <si>
    <r>
      <rPr>
        <sz val="10"/>
        <rFont val="Times New Roman"/>
        <family val="1"/>
        <charset val="162"/>
      </rPr>
      <t>015</t>
    </r>
    <r>
      <rPr>
        <sz val="10"/>
        <rFont val="Times New Roman"/>
        <family val="1"/>
        <charset val="162"/>
      </rPr>
      <t xml:space="preserve"> 064</t>
    </r>
  </si>
  <si>
    <r>
      <rPr>
        <sz val="10"/>
        <rFont val="Times New Roman"/>
        <family val="1"/>
        <charset val="162"/>
      </rPr>
      <t>015</t>
    </r>
    <r>
      <rPr>
        <sz val="10"/>
        <rFont val="Times New Roman"/>
        <family val="1"/>
        <charset val="162"/>
      </rPr>
      <t xml:space="preserve"> 108</t>
    </r>
  </si>
  <si>
    <r>
      <rPr>
        <sz val="10"/>
        <rFont val="Times New Roman"/>
        <family val="1"/>
        <charset val="162"/>
      </rPr>
      <t>015</t>
    </r>
    <r>
      <rPr>
        <sz val="10"/>
        <rFont val="Times New Roman"/>
        <family val="1"/>
        <charset val="162"/>
      </rPr>
      <t xml:space="preserve"> 021</t>
    </r>
  </si>
  <si>
    <r>
      <rPr>
        <sz val="10"/>
        <rFont val="Times New Roman"/>
        <family val="1"/>
        <charset val="162"/>
      </rPr>
      <t>015</t>
    </r>
    <r>
      <rPr>
        <sz val="10"/>
        <rFont val="Times New Roman"/>
        <family val="1"/>
        <charset val="162"/>
      </rPr>
      <t xml:space="preserve"> 065</t>
    </r>
  </si>
  <si>
    <r>
      <rPr>
        <sz val="10"/>
        <rFont val="Times New Roman"/>
        <family val="1"/>
        <charset val="162"/>
      </rPr>
      <t>015</t>
    </r>
    <r>
      <rPr>
        <sz val="10"/>
        <rFont val="Times New Roman"/>
        <family val="1"/>
        <charset val="162"/>
      </rPr>
      <t xml:space="preserve"> 109</t>
    </r>
  </si>
  <si>
    <r>
      <rPr>
        <sz val="10"/>
        <rFont val="Times New Roman"/>
        <family val="1"/>
        <charset val="162"/>
      </rPr>
      <t>015</t>
    </r>
    <r>
      <rPr>
        <sz val="10"/>
        <rFont val="Times New Roman"/>
        <family val="1"/>
        <charset val="162"/>
      </rPr>
      <t xml:space="preserve"> 022</t>
    </r>
  </si>
  <si>
    <r>
      <rPr>
        <sz val="10"/>
        <rFont val="Times New Roman"/>
        <family val="1"/>
        <charset val="162"/>
      </rPr>
      <t>015</t>
    </r>
    <r>
      <rPr>
        <sz val="10"/>
        <rFont val="Times New Roman"/>
        <family val="1"/>
        <charset val="162"/>
      </rPr>
      <t xml:space="preserve"> 066</t>
    </r>
  </si>
  <si>
    <r>
      <rPr>
        <sz val="10"/>
        <rFont val="Times New Roman"/>
        <family val="1"/>
        <charset val="162"/>
      </rPr>
      <t>015</t>
    </r>
    <r>
      <rPr>
        <sz val="10"/>
        <rFont val="Times New Roman"/>
        <family val="1"/>
        <charset val="162"/>
      </rPr>
      <t xml:space="preserve"> 110</t>
    </r>
  </si>
  <si>
    <r>
      <rPr>
        <sz val="10"/>
        <rFont val="Times New Roman"/>
        <family val="1"/>
        <charset val="162"/>
      </rPr>
      <t>015</t>
    </r>
    <r>
      <rPr>
        <sz val="10"/>
        <rFont val="Times New Roman"/>
        <family val="1"/>
        <charset val="162"/>
      </rPr>
      <t xml:space="preserve"> 023</t>
    </r>
  </si>
  <si>
    <r>
      <rPr>
        <sz val="10"/>
        <rFont val="Times New Roman"/>
        <family val="1"/>
        <charset val="162"/>
      </rPr>
      <t>015</t>
    </r>
    <r>
      <rPr>
        <sz val="10"/>
        <rFont val="Times New Roman"/>
        <family val="1"/>
        <charset val="162"/>
      </rPr>
      <t xml:space="preserve"> 067</t>
    </r>
  </si>
  <si>
    <r>
      <rPr>
        <sz val="10"/>
        <rFont val="Times New Roman"/>
        <family val="1"/>
        <charset val="162"/>
      </rPr>
      <t>015</t>
    </r>
    <r>
      <rPr>
        <sz val="10"/>
        <rFont val="Times New Roman"/>
        <family val="1"/>
        <charset val="162"/>
      </rPr>
      <t xml:space="preserve"> 111</t>
    </r>
  </si>
  <si>
    <r>
      <rPr>
        <sz val="10"/>
        <rFont val="Times New Roman"/>
        <family val="1"/>
        <charset val="162"/>
      </rPr>
      <t>015</t>
    </r>
    <r>
      <rPr>
        <sz val="10"/>
        <rFont val="Times New Roman"/>
        <family val="1"/>
        <charset val="162"/>
      </rPr>
      <t xml:space="preserve"> 024</t>
    </r>
  </si>
  <si>
    <r>
      <rPr>
        <sz val="10"/>
        <rFont val="Times New Roman"/>
        <family val="1"/>
        <charset val="162"/>
      </rPr>
      <t>015</t>
    </r>
    <r>
      <rPr>
        <sz val="10"/>
        <rFont val="Times New Roman"/>
        <family val="1"/>
        <charset val="162"/>
      </rPr>
      <t xml:space="preserve"> 068</t>
    </r>
  </si>
  <si>
    <r>
      <rPr>
        <sz val="10"/>
        <rFont val="Times New Roman"/>
        <family val="1"/>
        <charset val="162"/>
      </rPr>
      <t>015</t>
    </r>
    <r>
      <rPr>
        <sz val="10"/>
        <rFont val="Times New Roman"/>
        <family val="1"/>
        <charset val="162"/>
      </rPr>
      <t xml:space="preserve"> 112</t>
    </r>
  </si>
  <si>
    <r>
      <rPr>
        <sz val="10"/>
        <rFont val="Times New Roman"/>
        <family val="1"/>
        <charset val="162"/>
      </rPr>
      <t>015</t>
    </r>
    <r>
      <rPr>
        <sz val="10"/>
        <rFont val="Times New Roman"/>
        <family val="1"/>
        <charset val="162"/>
      </rPr>
      <t xml:space="preserve"> 025</t>
    </r>
  </si>
  <si>
    <r>
      <rPr>
        <sz val="10"/>
        <rFont val="Times New Roman"/>
        <family val="1"/>
        <charset val="162"/>
      </rPr>
      <t>015</t>
    </r>
    <r>
      <rPr>
        <sz val="10"/>
        <rFont val="Times New Roman"/>
        <family val="1"/>
        <charset val="162"/>
      </rPr>
      <t xml:space="preserve"> 069</t>
    </r>
  </si>
  <si>
    <r>
      <rPr>
        <sz val="10"/>
        <rFont val="Times New Roman"/>
        <family val="1"/>
        <charset val="162"/>
      </rPr>
      <t>015</t>
    </r>
    <r>
      <rPr>
        <sz val="10"/>
        <rFont val="Times New Roman"/>
        <family val="1"/>
        <charset val="162"/>
      </rPr>
      <t xml:space="preserve"> 113</t>
    </r>
  </si>
  <si>
    <r>
      <rPr>
        <sz val="10"/>
        <rFont val="Times New Roman"/>
        <family val="1"/>
        <charset val="162"/>
      </rPr>
      <t>015</t>
    </r>
    <r>
      <rPr>
        <sz val="10"/>
        <rFont val="Times New Roman"/>
        <family val="1"/>
        <charset val="162"/>
      </rPr>
      <t xml:space="preserve"> 026</t>
    </r>
  </si>
  <si>
    <r>
      <rPr>
        <sz val="10"/>
        <rFont val="Times New Roman"/>
        <family val="1"/>
        <charset val="162"/>
      </rPr>
      <t>015</t>
    </r>
    <r>
      <rPr>
        <sz val="10"/>
        <rFont val="Times New Roman"/>
        <family val="1"/>
        <charset val="162"/>
      </rPr>
      <t xml:space="preserve"> 070</t>
    </r>
  </si>
  <si>
    <r>
      <rPr>
        <sz val="10"/>
        <rFont val="Times New Roman"/>
        <family val="1"/>
        <charset val="162"/>
      </rPr>
      <t>015</t>
    </r>
    <r>
      <rPr>
        <sz val="10"/>
        <rFont val="Times New Roman"/>
        <family val="1"/>
        <charset val="162"/>
      </rPr>
      <t xml:space="preserve"> 114</t>
    </r>
  </si>
  <si>
    <r>
      <rPr>
        <sz val="10"/>
        <rFont val="Times New Roman"/>
        <family val="1"/>
        <charset val="162"/>
      </rPr>
      <t>015</t>
    </r>
    <r>
      <rPr>
        <sz val="10"/>
        <rFont val="Times New Roman"/>
        <family val="1"/>
        <charset val="162"/>
      </rPr>
      <t xml:space="preserve"> 027</t>
    </r>
  </si>
  <si>
    <r>
      <rPr>
        <sz val="10"/>
        <rFont val="Times New Roman"/>
        <family val="1"/>
        <charset val="162"/>
      </rPr>
      <t>015</t>
    </r>
    <r>
      <rPr>
        <sz val="10"/>
        <rFont val="Times New Roman"/>
        <family val="1"/>
        <charset val="162"/>
      </rPr>
      <t xml:space="preserve"> 071</t>
    </r>
  </si>
  <si>
    <r>
      <rPr>
        <sz val="10"/>
        <rFont val="Times New Roman"/>
        <family val="1"/>
        <charset val="162"/>
      </rPr>
      <t>015</t>
    </r>
    <r>
      <rPr>
        <sz val="10"/>
        <rFont val="Times New Roman"/>
        <family val="1"/>
        <charset val="162"/>
      </rPr>
      <t xml:space="preserve"> 115</t>
    </r>
  </si>
  <si>
    <r>
      <rPr>
        <sz val="10"/>
        <rFont val="Times New Roman"/>
        <family val="1"/>
        <charset val="162"/>
      </rPr>
      <t>015</t>
    </r>
    <r>
      <rPr>
        <sz val="10"/>
        <rFont val="Times New Roman"/>
        <family val="1"/>
        <charset val="162"/>
      </rPr>
      <t xml:space="preserve"> 028</t>
    </r>
  </si>
  <si>
    <r>
      <rPr>
        <sz val="10"/>
        <rFont val="Times New Roman"/>
        <family val="1"/>
        <charset val="162"/>
      </rPr>
      <t>015</t>
    </r>
    <r>
      <rPr>
        <sz val="10"/>
        <rFont val="Times New Roman"/>
        <family val="1"/>
        <charset val="162"/>
      </rPr>
      <t xml:space="preserve"> 072</t>
    </r>
  </si>
  <si>
    <r>
      <rPr>
        <sz val="10"/>
        <rFont val="Times New Roman"/>
        <family val="1"/>
        <charset val="162"/>
      </rPr>
      <t>015</t>
    </r>
    <r>
      <rPr>
        <sz val="10"/>
        <rFont val="Times New Roman"/>
        <family val="1"/>
        <charset val="162"/>
      </rPr>
      <t xml:space="preserve"> 116</t>
    </r>
  </si>
  <si>
    <r>
      <rPr>
        <sz val="10"/>
        <rFont val="Times New Roman"/>
        <family val="1"/>
        <charset val="162"/>
      </rPr>
      <t>015</t>
    </r>
    <r>
      <rPr>
        <sz val="10"/>
        <rFont val="Times New Roman"/>
        <family val="1"/>
        <charset val="162"/>
      </rPr>
      <t xml:space="preserve"> 029</t>
    </r>
  </si>
  <si>
    <r>
      <rPr>
        <sz val="10"/>
        <rFont val="Times New Roman"/>
        <family val="1"/>
        <charset val="162"/>
      </rPr>
      <t>015</t>
    </r>
    <r>
      <rPr>
        <sz val="10"/>
        <rFont val="Times New Roman"/>
        <family val="1"/>
        <charset val="162"/>
      </rPr>
      <t xml:space="preserve"> 073</t>
    </r>
  </si>
  <si>
    <r>
      <rPr>
        <sz val="10"/>
        <rFont val="Times New Roman"/>
        <family val="1"/>
        <charset val="162"/>
      </rPr>
      <t>015</t>
    </r>
    <r>
      <rPr>
        <sz val="10"/>
        <rFont val="Times New Roman"/>
        <family val="1"/>
        <charset val="162"/>
      </rPr>
      <t xml:space="preserve"> 117</t>
    </r>
  </si>
  <si>
    <r>
      <rPr>
        <sz val="10"/>
        <rFont val="Times New Roman"/>
        <family val="1"/>
        <charset val="162"/>
      </rPr>
      <t>015</t>
    </r>
    <r>
      <rPr>
        <sz val="10"/>
        <rFont val="Times New Roman"/>
        <family val="1"/>
        <charset val="162"/>
      </rPr>
      <t xml:space="preserve"> 030</t>
    </r>
  </si>
  <si>
    <r>
      <rPr>
        <sz val="10"/>
        <rFont val="Times New Roman"/>
        <family val="1"/>
        <charset val="162"/>
      </rPr>
      <t>015</t>
    </r>
    <r>
      <rPr>
        <sz val="10"/>
        <rFont val="Times New Roman"/>
        <family val="1"/>
        <charset val="162"/>
      </rPr>
      <t xml:space="preserve"> 074</t>
    </r>
  </si>
  <si>
    <r>
      <rPr>
        <sz val="10"/>
        <rFont val="Times New Roman"/>
        <family val="1"/>
        <charset val="162"/>
      </rPr>
      <t>015</t>
    </r>
    <r>
      <rPr>
        <sz val="10"/>
        <rFont val="Times New Roman"/>
        <family val="1"/>
        <charset val="162"/>
      </rPr>
      <t xml:space="preserve"> 118</t>
    </r>
  </si>
  <si>
    <r>
      <rPr>
        <sz val="10"/>
        <rFont val="Times New Roman"/>
        <family val="1"/>
        <charset val="162"/>
      </rPr>
      <t>015</t>
    </r>
    <r>
      <rPr>
        <sz val="10"/>
        <rFont val="Times New Roman"/>
        <family val="1"/>
        <charset val="162"/>
      </rPr>
      <t xml:space="preserve"> 031</t>
    </r>
  </si>
  <si>
    <r>
      <rPr>
        <sz val="10"/>
        <rFont val="Times New Roman"/>
        <family val="1"/>
        <charset val="162"/>
      </rPr>
      <t>015</t>
    </r>
    <r>
      <rPr>
        <sz val="10"/>
        <rFont val="Times New Roman"/>
        <family val="1"/>
        <charset val="162"/>
      </rPr>
      <t xml:space="preserve"> 075</t>
    </r>
  </si>
  <si>
    <r>
      <rPr>
        <sz val="10"/>
        <rFont val="Times New Roman"/>
        <family val="1"/>
        <charset val="162"/>
      </rPr>
      <t>015</t>
    </r>
    <r>
      <rPr>
        <sz val="10"/>
        <rFont val="Times New Roman"/>
        <family val="1"/>
        <charset val="162"/>
      </rPr>
      <t xml:space="preserve"> 119</t>
    </r>
  </si>
  <si>
    <r>
      <rPr>
        <sz val="10"/>
        <rFont val="Times New Roman"/>
        <family val="1"/>
        <charset val="162"/>
      </rPr>
      <t>015</t>
    </r>
    <r>
      <rPr>
        <sz val="10"/>
        <rFont val="Times New Roman"/>
        <family val="1"/>
        <charset val="162"/>
      </rPr>
      <t xml:space="preserve"> 032</t>
    </r>
  </si>
  <si>
    <r>
      <rPr>
        <sz val="10"/>
        <rFont val="Times New Roman"/>
        <family val="1"/>
        <charset val="162"/>
      </rPr>
      <t>015</t>
    </r>
    <r>
      <rPr>
        <sz val="10"/>
        <rFont val="Times New Roman"/>
        <family val="1"/>
        <charset val="162"/>
      </rPr>
      <t xml:space="preserve"> 076</t>
    </r>
  </si>
  <si>
    <r>
      <rPr>
        <sz val="10"/>
        <rFont val="Times New Roman"/>
        <family val="1"/>
        <charset val="162"/>
      </rPr>
      <t>015</t>
    </r>
    <r>
      <rPr>
        <sz val="10"/>
        <rFont val="Times New Roman"/>
        <family val="1"/>
        <charset val="162"/>
      </rPr>
      <t xml:space="preserve"> 120</t>
    </r>
  </si>
  <si>
    <r>
      <rPr>
        <sz val="10"/>
        <rFont val="Times New Roman"/>
        <family val="1"/>
        <charset val="162"/>
      </rPr>
      <t>015</t>
    </r>
    <r>
      <rPr>
        <sz val="10"/>
        <rFont val="Times New Roman"/>
        <family val="1"/>
        <charset val="162"/>
      </rPr>
      <t xml:space="preserve"> 033</t>
    </r>
  </si>
  <si>
    <r>
      <rPr>
        <sz val="10"/>
        <rFont val="Times New Roman"/>
        <family val="1"/>
        <charset val="162"/>
      </rPr>
      <t>015</t>
    </r>
    <r>
      <rPr>
        <sz val="10"/>
        <rFont val="Times New Roman"/>
        <family val="1"/>
        <charset val="162"/>
      </rPr>
      <t xml:space="preserve"> 077</t>
    </r>
  </si>
  <si>
    <r>
      <rPr>
        <sz val="10"/>
        <rFont val="Times New Roman"/>
        <family val="1"/>
        <charset val="162"/>
      </rPr>
      <t>015</t>
    </r>
    <r>
      <rPr>
        <sz val="10"/>
        <rFont val="Times New Roman"/>
        <family val="1"/>
        <charset val="162"/>
      </rPr>
      <t xml:space="preserve"> 121</t>
    </r>
  </si>
  <si>
    <r>
      <rPr>
        <sz val="10"/>
        <rFont val="Times New Roman"/>
        <family val="1"/>
        <charset val="162"/>
      </rPr>
      <t>015</t>
    </r>
    <r>
      <rPr>
        <sz val="10"/>
        <rFont val="Times New Roman"/>
        <family val="1"/>
        <charset val="162"/>
      </rPr>
      <t xml:space="preserve"> 034</t>
    </r>
  </si>
  <si>
    <r>
      <rPr>
        <sz val="10"/>
        <rFont val="Times New Roman"/>
        <family val="1"/>
        <charset val="162"/>
      </rPr>
      <t>015</t>
    </r>
    <r>
      <rPr>
        <sz val="10"/>
        <rFont val="Times New Roman"/>
        <family val="1"/>
        <charset val="162"/>
      </rPr>
      <t xml:space="preserve"> 078</t>
    </r>
  </si>
  <si>
    <r>
      <rPr>
        <sz val="10"/>
        <rFont val="Times New Roman"/>
        <family val="1"/>
        <charset val="162"/>
      </rPr>
      <t>015</t>
    </r>
    <r>
      <rPr>
        <sz val="10"/>
        <rFont val="Times New Roman"/>
        <family val="1"/>
        <charset val="162"/>
      </rPr>
      <t xml:space="preserve"> 122</t>
    </r>
  </si>
  <si>
    <r>
      <rPr>
        <sz val="10"/>
        <rFont val="Times New Roman"/>
        <family val="1"/>
        <charset val="162"/>
      </rPr>
      <t>015</t>
    </r>
    <r>
      <rPr>
        <sz val="10"/>
        <rFont val="Times New Roman"/>
        <family val="1"/>
        <charset val="162"/>
      </rPr>
      <t xml:space="preserve"> 035</t>
    </r>
  </si>
  <si>
    <r>
      <rPr>
        <sz val="10"/>
        <rFont val="Times New Roman"/>
        <family val="1"/>
        <charset val="162"/>
      </rPr>
      <t>015</t>
    </r>
    <r>
      <rPr>
        <sz val="10"/>
        <rFont val="Times New Roman"/>
        <family val="1"/>
        <charset val="162"/>
      </rPr>
      <t xml:space="preserve"> 079</t>
    </r>
  </si>
  <si>
    <r>
      <rPr>
        <sz val="10"/>
        <rFont val="Times New Roman"/>
        <family val="1"/>
        <charset val="162"/>
      </rPr>
      <t>015</t>
    </r>
    <r>
      <rPr>
        <sz val="10"/>
        <rFont val="Times New Roman"/>
        <family val="1"/>
        <charset val="162"/>
      </rPr>
      <t xml:space="preserve"> 123</t>
    </r>
  </si>
  <si>
    <r>
      <rPr>
        <sz val="10"/>
        <rFont val="Times New Roman"/>
        <family val="1"/>
        <charset val="162"/>
      </rPr>
      <t>015</t>
    </r>
    <r>
      <rPr>
        <sz val="10"/>
        <rFont val="Times New Roman"/>
        <family val="1"/>
        <charset val="162"/>
      </rPr>
      <t xml:space="preserve"> 036</t>
    </r>
  </si>
  <si>
    <r>
      <rPr>
        <sz val="10"/>
        <rFont val="Times New Roman"/>
        <family val="1"/>
        <charset val="162"/>
      </rPr>
      <t>015</t>
    </r>
    <r>
      <rPr>
        <sz val="10"/>
        <rFont val="Times New Roman"/>
        <family val="1"/>
        <charset val="162"/>
      </rPr>
      <t xml:space="preserve"> 080</t>
    </r>
  </si>
  <si>
    <r>
      <rPr>
        <sz val="10"/>
        <rFont val="Times New Roman"/>
        <family val="1"/>
        <charset val="162"/>
      </rPr>
      <t>015</t>
    </r>
    <r>
      <rPr>
        <sz val="10"/>
        <rFont val="Times New Roman"/>
        <family val="1"/>
        <charset val="162"/>
      </rPr>
      <t xml:space="preserve"> 124</t>
    </r>
  </si>
  <si>
    <r>
      <rPr>
        <sz val="10"/>
        <rFont val="Times New Roman"/>
        <family val="1"/>
        <charset val="162"/>
      </rPr>
      <t>015</t>
    </r>
    <r>
      <rPr>
        <sz val="10"/>
        <rFont val="Times New Roman"/>
        <family val="1"/>
        <charset val="162"/>
      </rPr>
      <t xml:space="preserve"> 037</t>
    </r>
  </si>
  <si>
    <r>
      <rPr>
        <sz val="10"/>
        <rFont val="Times New Roman"/>
        <family val="1"/>
        <charset val="162"/>
      </rPr>
      <t>015</t>
    </r>
    <r>
      <rPr>
        <sz val="10"/>
        <rFont val="Times New Roman"/>
        <family val="1"/>
        <charset val="162"/>
      </rPr>
      <t xml:space="preserve"> 081</t>
    </r>
  </si>
  <si>
    <r>
      <rPr>
        <sz val="10"/>
        <rFont val="Times New Roman"/>
        <family val="1"/>
        <charset val="162"/>
      </rPr>
      <t>015</t>
    </r>
    <r>
      <rPr>
        <sz val="10"/>
        <rFont val="Times New Roman"/>
        <family val="1"/>
        <charset val="162"/>
      </rPr>
      <t xml:space="preserve"> 125</t>
    </r>
  </si>
  <si>
    <r>
      <rPr>
        <sz val="10"/>
        <rFont val="Times New Roman"/>
        <family val="1"/>
        <charset val="162"/>
      </rPr>
      <t>015</t>
    </r>
    <r>
      <rPr>
        <sz val="10"/>
        <rFont val="Times New Roman"/>
        <family val="1"/>
        <charset val="162"/>
      </rPr>
      <t xml:space="preserve"> 038</t>
    </r>
  </si>
  <si>
    <r>
      <rPr>
        <sz val="10"/>
        <rFont val="Times New Roman"/>
        <family val="1"/>
        <charset val="162"/>
      </rPr>
      <t>015</t>
    </r>
    <r>
      <rPr>
        <sz val="10"/>
        <rFont val="Times New Roman"/>
        <family val="1"/>
        <charset val="162"/>
      </rPr>
      <t xml:space="preserve"> 082</t>
    </r>
  </si>
  <si>
    <r>
      <rPr>
        <sz val="10"/>
        <rFont val="Times New Roman"/>
        <family val="1"/>
        <charset val="162"/>
      </rPr>
      <t>015</t>
    </r>
    <r>
      <rPr>
        <sz val="10"/>
        <rFont val="Times New Roman"/>
        <family val="1"/>
        <charset val="162"/>
      </rPr>
      <t xml:space="preserve"> 126</t>
    </r>
  </si>
  <si>
    <r>
      <rPr>
        <sz val="10"/>
        <rFont val="Times New Roman"/>
        <family val="1"/>
        <charset val="162"/>
      </rPr>
      <t>015</t>
    </r>
    <r>
      <rPr>
        <sz val="10"/>
        <rFont val="Times New Roman"/>
        <family val="1"/>
        <charset val="162"/>
      </rPr>
      <t xml:space="preserve"> 039</t>
    </r>
  </si>
  <si>
    <r>
      <rPr>
        <sz val="10"/>
        <rFont val="Times New Roman"/>
        <family val="1"/>
        <charset val="162"/>
      </rPr>
      <t>015</t>
    </r>
    <r>
      <rPr>
        <sz val="10"/>
        <rFont val="Times New Roman"/>
        <family val="1"/>
        <charset val="162"/>
      </rPr>
      <t xml:space="preserve"> 083</t>
    </r>
  </si>
  <si>
    <r>
      <rPr>
        <sz val="10"/>
        <rFont val="Times New Roman"/>
        <family val="1"/>
        <charset val="162"/>
      </rPr>
      <t>015</t>
    </r>
    <r>
      <rPr>
        <sz val="10"/>
        <rFont val="Times New Roman"/>
        <family val="1"/>
        <charset val="162"/>
      </rPr>
      <t xml:space="preserve"> 127</t>
    </r>
  </si>
  <si>
    <r>
      <rPr>
        <sz val="10"/>
        <rFont val="Times New Roman"/>
        <family val="1"/>
        <charset val="162"/>
      </rPr>
      <t>015</t>
    </r>
    <r>
      <rPr>
        <sz val="10"/>
        <rFont val="Times New Roman"/>
        <family val="1"/>
        <charset val="162"/>
      </rPr>
      <t xml:space="preserve"> 040</t>
    </r>
  </si>
  <si>
    <r>
      <rPr>
        <sz val="10"/>
        <rFont val="Times New Roman"/>
        <family val="1"/>
        <charset val="162"/>
      </rPr>
      <t>015</t>
    </r>
    <r>
      <rPr>
        <sz val="10"/>
        <rFont val="Times New Roman"/>
        <family val="1"/>
        <charset val="162"/>
      </rPr>
      <t xml:space="preserve"> 084</t>
    </r>
  </si>
  <si>
    <r>
      <rPr>
        <sz val="10"/>
        <rFont val="Times New Roman"/>
        <family val="1"/>
        <charset val="162"/>
      </rPr>
      <t>015</t>
    </r>
    <r>
      <rPr>
        <sz val="10"/>
        <rFont val="Times New Roman"/>
        <family val="1"/>
        <charset val="162"/>
      </rPr>
      <t xml:space="preserve"> 128</t>
    </r>
  </si>
  <si>
    <r>
      <rPr>
        <sz val="10"/>
        <rFont val="Times New Roman"/>
        <family val="1"/>
        <charset val="162"/>
      </rPr>
      <t>015</t>
    </r>
    <r>
      <rPr>
        <sz val="10"/>
        <rFont val="Times New Roman"/>
        <family val="1"/>
        <charset val="162"/>
      </rPr>
      <t xml:space="preserve"> 041</t>
    </r>
  </si>
  <si>
    <r>
      <rPr>
        <sz val="10"/>
        <rFont val="Times New Roman"/>
        <family val="1"/>
        <charset val="162"/>
      </rPr>
      <t>015</t>
    </r>
    <r>
      <rPr>
        <sz val="10"/>
        <rFont val="Times New Roman"/>
        <family val="1"/>
        <charset val="162"/>
      </rPr>
      <t xml:space="preserve"> 085</t>
    </r>
  </si>
  <si>
    <r>
      <rPr>
        <sz val="10"/>
        <rFont val="Times New Roman"/>
        <family val="1"/>
        <charset val="162"/>
      </rPr>
      <t>015</t>
    </r>
    <r>
      <rPr>
        <sz val="10"/>
        <rFont val="Times New Roman"/>
        <family val="1"/>
        <charset val="162"/>
      </rPr>
      <t xml:space="preserve"> 129</t>
    </r>
  </si>
  <si>
    <r>
      <rPr>
        <sz val="10"/>
        <rFont val="Times New Roman"/>
        <family val="1"/>
        <charset val="162"/>
      </rPr>
      <t>015</t>
    </r>
    <r>
      <rPr>
        <sz val="10"/>
        <rFont val="Times New Roman"/>
        <family val="1"/>
        <charset val="162"/>
      </rPr>
      <t xml:space="preserve"> 042</t>
    </r>
  </si>
  <si>
    <r>
      <rPr>
        <sz val="10"/>
        <rFont val="Times New Roman"/>
        <family val="1"/>
        <charset val="162"/>
      </rPr>
      <t>015</t>
    </r>
    <r>
      <rPr>
        <sz val="10"/>
        <rFont val="Times New Roman"/>
        <family val="1"/>
        <charset val="162"/>
      </rPr>
      <t xml:space="preserve"> 086</t>
    </r>
  </si>
  <si>
    <r>
      <rPr>
        <sz val="10"/>
        <rFont val="Times New Roman"/>
        <family val="1"/>
        <charset val="162"/>
      </rPr>
      <t>015</t>
    </r>
    <r>
      <rPr>
        <sz val="10"/>
        <rFont val="Times New Roman"/>
        <family val="1"/>
        <charset val="162"/>
      </rPr>
      <t xml:space="preserve"> 130</t>
    </r>
  </si>
  <si>
    <r>
      <rPr>
        <sz val="10"/>
        <rFont val="Times New Roman"/>
        <family val="1"/>
        <charset val="162"/>
      </rPr>
      <t>015</t>
    </r>
    <r>
      <rPr>
        <sz val="10"/>
        <rFont val="Times New Roman"/>
        <family val="1"/>
        <charset val="162"/>
      </rPr>
      <t xml:space="preserve"> 011</t>
    </r>
  </si>
  <si>
    <r>
      <rPr>
        <sz val="10"/>
        <rFont val="Times New Roman"/>
        <family val="1"/>
        <charset val="162"/>
      </rPr>
      <t>015</t>
    </r>
    <r>
      <rPr>
        <sz val="10"/>
        <rFont val="Times New Roman"/>
        <family val="1"/>
        <charset val="162"/>
      </rPr>
      <t xml:space="preserve"> 055</t>
    </r>
  </si>
  <si>
    <r>
      <rPr>
        <sz val="10"/>
        <rFont val="Times New Roman"/>
        <family val="1"/>
        <charset val="162"/>
      </rPr>
      <t>015</t>
    </r>
    <r>
      <rPr>
        <sz val="10"/>
        <rFont val="Times New Roman"/>
        <family val="1"/>
        <charset val="162"/>
      </rPr>
      <t xml:space="preserve"> 099</t>
    </r>
  </si>
  <si>
    <r>
      <rPr>
        <sz val="10"/>
        <rFont val="Times New Roman"/>
        <family val="1"/>
        <charset val="162"/>
      </rPr>
      <t>015</t>
    </r>
    <r>
      <rPr>
        <sz val="10"/>
        <rFont val="Times New Roman"/>
        <family val="1"/>
        <charset val="162"/>
      </rPr>
      <t xml:space="preserve"> 012</t>
    </r>
  </si>
  <si>
    <r>
      <rPr>
        <sz val="10"/>
        <rFont val="Times New Roman"/>
        <family val="1"/>
        <charset val="162"/>
      </rPr>
      <t>015</t>
    </r>
    <r>
      <rPr>
        <sz val="10"/>
        <rFont val="Times New Roman"/>
        <family val="1"/>
        <charset val="162"/>
      </rPr>
      <t xml:space="preserve"> 056</t>
    </r>
  </si>
  <si>
    <r>
      <rPr>
        <sz val="10"/>
        <rFont val="Times New Roman"/>
        <family val="1"/>
        <charset val="162"/>
      </rPr>
      <t>015</t>
    </r>
    <r>
      <rPr>
        <sz val="10"/>
        <rFont val="Times New Roman"/>
        <family val="1"/>
        <charset val="162"/>
      </rPr>
      <t xml:space="preserve"> 100</t>
    </r>
  </si>
  <si>
    <r>
      <rPr>
        <sz val="10"/>
        <rFont val="Times New Roman"/>
        <family val="1"/>
        <charset val="162"/>
      </rPr>
      <t>015</t>
    </r>
    <r>
      <rPr>
        <sz val="10"/>
        <rFont val="Times New Roman"/>
        <family val="1"/>
        <charset val="162"/>
      </rPr>
      <t xml:space="preserve"> 013</t>
    </r>
  </si>
  <si>
    <r>
      <rPr>
        <sz val="10"/>
        <rFont val="Times New Roman"/>
        <family val="1"/>
        <charset val="162"/>
      </rPr>
      <t>015</t>
    </r>
    <r>
      <rPr>
        <sz val="10"/>
        <rFont val="Times New Roman"/>
        <family val="1"/>
        <charset val="162"/>
      </rPr>
      <t xml:space="preserve"> 057</t>
    </r>
  </si>
  <si>
    <r>
      <rPr>
        <sz val="10"/>
        <rFont val="Times New Roman"/>
        <family val="1"/>
        <charset val="162"/>
      </rPr>
      <t>015</t>
    </r>
    <r>
      <rPr>
        <sz val="10"/>
        <rFont val="Times New Roman"/>
        <family val="1"/>
        <charset val="162"/>
      </rPr>
      <t xml:space="preserve"> 101</t>
    </r>
  </si>
  <si>
    <r>
      <rPr>
        <sz val="10"/>
        <rFont val="Times New Roman"/>
        <family val="1"/>
        <charset val="162"/>
      </rPr>
      <t>015</t>
    </r>
    <r>
      <rPr>
        <sz val="10"/>
        <rFont val="Times New Roman"/>
        <family val="1"/>
        <charset val="162"/>
      </rPr>
      <t xml:space="preserve"> 014</t>
    </r>
  </si>
  <si>
    <r>
      <rPr>
        <sz val="10"/>
        <rFont val="Times New Roman"/>
        <family val="1"/>
        <charset val="162"/>
      </rPr>
      <t>015</t>
    </r>
    <r>
      <rPr>
        <sz val="10"/>
        <rFont val="Times New Roman"/>
        <family val="1"/>
        <charset val="162"/>
      </rPr>
      <t xml:space="preserve"> 058</t>
    </r>
  </si>
  <si>
    <r>
      <rPr>
        <sz val="10"/>
        <rFont val="Times New Roman"/>
        <family val="1"/>
        <charset val="162"/>
      </rPr>
      <t>015</t>
    </r>
    <r>
      <rPr>
        <sz val="10"/>
        <rFont val="Times New Roman"/>
        <family val="1"/>
        <charset val="162"/>
      </rPr>
      <t xml:space="preserve"> 102</t>
    </r>
  </si>
  <si>
    <r>
      <rPr>
        <sz val="10"/>
        <rFont val="Times New Roman"/>
        <family val="1"/>
        <charset val="162"/>
      </rPr>
      <t>015</t>
    </r>
    <r>
      <rPr>
        <sz val="10"/>
        <rFont val="Times New Roman"/>
        <family val="1"/>
        <charset val="162"/>
      </rPr>
      <t xml:space="preserve"> 015</t>
    </r>
  </si>
  <si>
    <r>
      <rPr>
        <sz val="10"/>
        <rFont val="Times New Roman"/>
        <family val="1"/>
        <charset val="162"/>
      </rPr>
      <t>015</t>
    </r>
    <r>
      <rPr>
        <sz val="10"/>
        <rFont val="Times New Roman"/>
        <family val="1"/>
        <charset val="162"/>
      </rPr>
      <t xml:space="preserve"> 059</t>
    </r>
  </si>
  <si>
    <r>
      <rPr>
        <sz val="10"/>
        <rFont val="Times New Roman"/>
        <family val="1"/>
        <charset val="162"/>
      </rPr>
      <t>015</t>
    </r>
    <r>
      <rPr>
        <sz val="10"/>
        <rFont val="Times New Roman"/>
        <family val="1"/>
        <charset val="162"/>
      </rPr>
      <t xml:space="preserve"> 103</t>
    </r>
  </si>
  <si>
    <r>
      <rPr>
        <sz val="10"/>
        <rFont val="Times New Roman"/>
        <family val="1"/>
        <charset val="162"/>
      </rPr>
      <t>015</t>
    </r>
    <r>
      <rPr>
        <sz val="10"/>
        <rFont val="Times New Roman"/>
        <family val="1"/>
        <charset val="162"/>
      </rPr>
      <t xml:space="preserve"> 016</t>
    </r>
  </si>
  <si>
    <r>
      <rPr>
        <sz val="10"/>
        <rFont val="Times New Roman"/>
        <family val="1"/>
        <charset val="162"/>
      </rPr>
      <t>015</t>
    </r>
    <r>
      <rPr>
        <sz val="10"/>
        <rFont val="Times New Roman"/>
        <family val="1"/>
        <charset val="162"/>
      </rPr>
      <t xml:space="preserve"> 060</t>
    </r>
  </si>
  <si>
    <r>
      <rPr>
        <sz val="10"/>
        <rFont val="Times New Roman"/>
        <family val="1"/>
        <charset val="162"/>
      </rPr>
      <t>015</t>
    </r>
    <r>
      <rPr>
        <sz val="10"/>
        <rFont val="Times New Roman"/>
        <family val="1"/>
        <charset val="162"/>
      </rPr>
      <t xml:space="preserve"> 104</t>
    </r>
  </si>
  <si>
    <r>
      <rPr>
        <sz val="10"/>
        <rFont val="Times New Roman"/>
        <family val="1"/>
        <charset val="162"/>
      </rPr>
      <t>A-Z</t>
    </r>
  </si>
  <si>
    <r>
      <rPr>
        <sz val="10"/>
        <rFont val="Times New Roman"/>
        <family val="1"/>
        <charset val="162"/>
      </rPr>
      <t>015</t>
    </r>
    <r>
      <rPr>
        <sz val="10"/>
        <rFont val="Times New Roman"/>
        <family val="1"/>
        <charset val="162"/>
      </rPr>
      <t xml:space="preserve"> 043</t>
    </r>
  </si>
  <si>
    <r>
      <rPr>
        <sz val="10"/>
        <rFont val="Times New Roman"/>
        <family val="1"/>
        <charset val="162"/>
      </rPr>
      <t>015</t>
    </r>
    <r>
      <rPr>
        <sz val="10"/>
        <rFont val="Times New Roman"/>
        <family val="1"/>
        <charset val="162"/>
      </rPr>
      <t xml:space="preserve"> 087</t>
    </r>
  </si>
  <si>
    <r>
      <rPr>
        <sz val="10"/>
        <rFont val="Times New Roman"/>
        <family val="1"/>
        <charset val="162"/>
      </rPr>
      <t>015</t>
    </r>
    <r>
      <rPr>
        <sz val="10"/>
        <rFont val="Times New Roman"/>
        <family val="1"/>
        <charset val="162"/>
      </rPr>
      <t xml:space="preserve"> 131</t>
    </r>
  </si>
  <si>
    <r>
      <rPr>
        <sz val="10"/>
        <rFont val="Times New Roman"/>
        <family val="1"/>
        <charset val="162"/>
      </rPr>
      <t>015</t>
    </r>
    <r>
      <rPr>
        <sz val="10"/>
        <rFont val="Times New Roman"/>
        <family val="1"/>
        <charset val="162"/>
      </rPr>
      <t xml:space="preserve"> 044</t>
    </r>
  </si>
  <si>
    <r>
      <rPr>
        <sz val="10"/>
        <rFont val="Times New Roman"/>
        <family val="1"/>
        <charset val="162"/>
      </rPr>
      <t>015</t>
    </r>
    <r>
      <rPr>
        <sz val="10"/>
        <rFont val="Times New Roman"/>
        <family val="1"/>
        <charset val="162"/>
      </rPr>
      <t xml:space="preserve"> 088</t>
    </r>
  </si>
  <si>
    <r>
      <rPr>
        <sz val="10"/>
        <rFont val="Times New Roman"/>
        <family val="1"/>
        <charset val="162"/>
      </rPr>
      <t>015</t>
    </r>
    <r>
      <rPr>
        <sz val="10"/>
        <rFont val="Times New Roman"/>
        <family val="1"/>
        <charset val="162"/>
      </rPr>
      <t xml:space="preserve"> 132</t>
    </r>
  </si>
  <si>
    <r>
      <rPr>
        <sz val="10"/>
        <rFont val="Times New Roman"/>
        <family val="1"/>
        <charset val="162"/>
      </rPr>
      <t>550,00</t>
    </r>
  </si>
  <si>
    <r>
      <rPr>
        <sz val="10"/>
        <rFont val="Times New Roman"/>
        <family val="1"/>
        <charset val="162"/>
      </rPr>
      <t>4,28</t>
    </r>
  </si>
  <si>
    <r>
      <rPr>
        <sz val="10"/>
        <rFont val="Times New Roman"/>
        <family val="1"/>
        <charset val="162"/>
      </rPr>
      <t>4,67</t>
    </r>
  </si>
  <si>
    <r>
      <rPr>
        <sz val="10"/>
        <rFont val="Times New Roman"/>
        <family val="1"/>
        <charset val="162"/>
      </rPr>
      <t>8,17</t>
    </r>
  </si>
  <si>
    <r>
      <rPr>
        <sz val="10"/>
        <rFont val="Times New Roman"/>
        <family val="1"/>
        <charset val="162"/>
      </rPr>
      <t>17,69</t>
    </r>
  </si>
  <si>
    <r>
      <rPr>
        <sz val="10"/>
        <rFont val="Times New Roman"/>
        <family val="1"/>
        <charset val="162"/>
      </rPr>
      <t>0,45</t>
    </r>
  </si>
  <si>
    <r>
      <rPr>
        <sz val="10"/>
        <rFont val="Times New Roman"/>
        <family val="1"/>
        <charset val="162"/>
      </rPr>
      <t>0,46</t>
    </r>
  </si>
  <si>
    <r>
      <rPr>
        <sz val="10"/>
        <rFont val="Times New Roman"/>
        <family val="1"/>
        <charset val="162"/>
      </rPr>
      <t>0,51</t>
    </r>
  </si>
  <si>
    <r>
      <rPr>
        <sz val="10"/>
        <rFont val="Times New Roman"/>
        <family val="1"/>
        <charset val="162"/>
      </rPr>
      <t>0,57</t>
    </r>
  </si>
  <si>
    <r>
      <rPr>
        <sz val="10"/>
        <rFont val="Times New Roman"/>
        <family val="1"/>
        <charset val="162"/>
      </rPr>
      <t>0,52</t>
    </r>
  </si>
  <si>
    <r>
      <rPr>
        <sz val="10"/>
        <rFont val="Times New Roman"/>
        <family val="1"/>
        <charset val="162"/>
      </rPr>
      <t>2,99</t>
    </r>
  </si>
  <si>
    <r>
      <rPr>
        <sz val="10"/>
        <rFont val="Times New Roman"/>
        <family val="1"/>
        <charset val="162"/>
      </rPr>
      <t>3,22</t>
    </r>
  </si>
  <si>
    <r>
      <rPr>
        <sz val="10"/>
        <rFont val="Times New Roman"/>
        <family val="1"/>
        <charset val="162"/>
      </rPr>
      <t>Sarı/Beyaz</t>
    </r>
  </si>
  <si>
    <r>
      <rPr>
        <sz val="10"/>
        <rFont val="Times New Roman"/>
        <family val="1"/>
        <charset val="162"/>
      </rPr>
      <t>Şeffaf</t>
    </r>
  </si>
  <si>
    <r>
      <rPr>
        <sz val="10"/>
        <rFont val="Times New Roman"/>
        <family val="1"/>
        <charset val="162"/>
      </rPr>
      <t>Fildişi</t>
    </r>
  </si>
  <si>
    <r>
      <rPr>
        <sz val="10"/>
        <rFont val="Times New Roman"/>
        <family val="1"/>
        <charset val="162"/>
      </rPr>
      <t>Bej</t>
    </r>
  </si>
  <si>
    <t>81.000.7530.0</t>
  </si>
  <si>
    <t>wipos PSW 24 -20</t>
  </si>
  <si>
    <t>81.000.7531.0</t>
  </si>
  <si>
    <t>wipos PSW 48-10</t>
  </si>
  <si>
    <t>81.000.6160.0</t>
  </si>
  <si>
    <t>3 Faz wipos P3 24-5A</t>
  </si>
  <si>
    <t>81.000.6170.0</t>
  </si>
  <si>
    <t>3 Faz wipos P3 24-10A</t>
  </si>
  <si>
    <t>81.000.6180.0</t>
  </si>
  <si>
    <t>3 Faz wipos P3 24-20A</t>
  </si>
  <si>
    <t>81.000.6190.0</t>
  </si>
  <si>
    <t>3 Faz wipos P3 24-40A</t>
  </si>
  <si>
    <t>81.000.6560.0</t>
  </si>
  <si>
    <t>3 Faz wipos PS3 24-5A</t>
  </si>
  <si>
    <t>81.000.6570.0</t>
  </si>
  <si>
    <t>3 Faz wipos PS3 24-10A</t>
  </si>
  <si>
    <t>81.000.6580.0</t>
  </si>
  <si>
    <t>3 Faz wipos PS3 24-20A</t>
  </si>
  <si>
    <t>81.000.6590.0</t>
  </si>
  <si>
    <t>3 Faz wipos PS3 24-40A</t>
  </si>
  <si>
    <t>81.000.6230.0</t>
  </si>
  <si>
    <t>wipos UPS 20-960 UPS DC/DC</t>
  </si>
  <si>
    <t>83.040.0200.0</t>
  </si>
  <si>
    <t>83.040.0201.0</t>
  </si>
  <si>
    <t>83.040.0210.0</t>
  </si>
  <si>
    <t>83.040.0211.0</t>
  </si>
  <si>
    <t>83.040.0220.0</t>
  </si>
  <si>
    <t>83.040.0221.0</t>
  </si>
  <si>
    <t>83.040.0222.0</t>
  </si>
  <si>
    <t>83.040.0130.0</t>
  </si>
  <si>
    <t>5 X RJ 45 Giga-Ethernet</t>
  </si>
  <si>
    <t>wienet UMS 5-G 10/100/1000 Mbit/s</t>
  </si>
  <si>
    <t>83.040.1203.0</t>
  </si>
  <si>
    <t>83.040.0131.0</t>
  </si>
  <si>
    <t>83.040.0300.0</t>
  </si>
  <si>
    <t>83.040.0301.0</t>
  </si>
  <si>
    <t>83.040.0310.0</t>
  </si>
  <si>
    <t>83.040.0700.0</t>
  </si>
  <si>
    <t>83.040.0710.0</t>
  </si>
  <si>
    <t>83.040.0714.0</t>
  </si>
  <si>
    <t>83.040.0052.0</t>
  </si>
  <si>
    <t>83.040.0053.0</t>
  </si>
  <si>
    <t>F0.000.0037.4</t>
  </si>
  <si>
    <t>F0.000.0037.5</t>
  </si>
  <si>
    <t>ZW.000.0170.0</t>
  </si>
  <si>
    <t xml:space="preserve">Lisans Ücreti </t>
  </si>
  <si>
    <t xml:space="preserve">R1.190.1020.0 </t>
  </si>
  <si>
    <t>Programlama Kablosu</t>
  </si>
  <si>
    <t>83.050.0000.0</t>
  </si>
  <si>
    <t>83.050.0001.0</t>
  </si>
  <si>
    <t>83.050.0002.0</t>
  </si>
  <si>
    <t>WT 2,5 bej</t>
  </si>
  <si>
    <t>WT 2,5 siyah</t>
  </si>
  <si>
    <t>WT 2,5 beyaz</t>
  </si>
  <si>
    <t>WT 2,5 gri</t>
  </si>
  <si>
    <t>WT 2,5 kahverengi</t>
  </si>
  <si>
    <t>WT 2,5 kırmızı</t>
  </si>
  <si>
    <t>WT 2,5 mavi</t>
  </si>
  <si>
    <t>WT 2,5 yeşil</t>
  </si>
  <si>
    <t>WT 2,5 sarı</t>
  </si>
  <si>
    <t>WT 2,5 turuncu</t>
  </si>
  <si>
    <r>
      <rPr>
        <sz val="10"/>
        <rFont val="Times New Roman"/>
        <family val="1"/>
        <charset val="162"/>
      </rPr>
      <t>58.504.0055.2</t>
    </r>
    <r>
      <rPr>
        <sz val="11"/>
        <color theme="1"/>
        <rFont val="Calibri"/>
        <family val="2"/>
        <charset val="162"/>
        <scheme val="minor"/>
      </rPr>
      <t/>
    </r>
  </si>
  <si>
    <r>
      <rPr>
        <sz val="10"/>
        <rFont val="Times New Roman"/>
        <family val="1"/>
        <charset val="162"/>
      </rPr>
      <t>58.504.0055.3</t>
    </r>
    <r>
      <rPr>
        <sz val="11"/>
        <color theme="1"/>
        <rFont val="Calibri"/>
        <family val="2"/>
        <charset val="162"/>
        <scheme val="minor"/>
      </rPr>
      <t/>
    </r>
  </si>
  <si>
    <r>
      <rPr>
        <sz val="10"/>
        <rFont val="Times New Roman"/>
        <family val="1"/>
        <charset val="162"/>
      </rPr>
      <t>58.504.0055.5</t>
    </r>
    <r>
      <rPr>
        <sz val="11"/>
        <color theme="1"/>
        <rFont val="Calibri"/>
        <family val="2"/>
        <charset val="162"/>
        <scheme val="minor"/>
      </rPr>
      <t/>
    </r>
  </si>
  <si>
    <r>
      <rPr>
        <sz val="10"/>
        <rFont val="Times New Roman"/>
        <family val="1"/>
        <charset val="162"/>
      </rPr>
      <t>58.504.0055.6</t>
    </r>
    <r>
      <rPr>
        <sz val="11"/>
        <color theme="1"/>
        <rFont val="Calibri"/>
        <family val="2"/>
        <charset val="162"/>
        <scheme val="minor"/>
      </rPr>
      <t/>
    </r>
  </si>
  <si>
    <r>
      <rPr>
        <sz val="10"/>
        <rFont val="Times New Roman"/>
        <family val="1"/>
        <charset val="162"/>
      </rPr>
      <t>58.504.0055.8</t>
    </r>
    <r>
      <rPr>
        <sz val="11"/>
        <color theme="1"/>
        <rFont val="Calibri"/>
        <family val="2"/>
        <charset val="162"/>
        <scheme val="minor"/>
      </rPr>
      <t/>
    </r>
  </si>
  <si>
    <r>
      <rPr>
        <sz val="10"/>
        <rFont val="Times New Roman"/>
        <family val="1"/>
        <charset val="162"/>
      </rPr>
      <t>58.504.0055.9</t>
    </r>
    <r>
      <rPr>
        <sz val="11"/>
        <color theme="1"/>
        <rFont val="Calibri"/>
        <family val="2"/>
        <charset val="162"/>
        <scheme val="minor"/>
      </rPr>
      <t/>
    </r>
  </si>
  <si>
    <t>WT 4 bej</t>
  </si>
  <si>
    <t>WT 4 siyah</t>
  </si>
  <si>
    <t>WT 4 beyaz</t>
  </si>
  <si>
    <t>WT 4 gri</t>
  </si>
  <si>
    <t>WT 4 kahverengi</t>
  </si>
  <si>
    <t>WT 4 kırmızı</t>
  </si>
  <si>
    <t>WT 4 mavi</t>
  </si>
  <si>
    <t>WT 4 yeşil</t>
  </si>
  <si>
    <t>WT 4 sarı</t>
  </si>
  <si>
    <t>WT 4 turuncu</t>
  </si>
  <si>
    <t>WKFN 2,5/35 bej</t>
  </si>
  <si>
    <t>WKFN 2,5/35 siyah</t>
  </si>
  <si>
    <t>WKFN 2,5/35 beyaz</t>
  </si>
  <si>
    <t>WKFN 2,5/35 gri</t>
  </si>
  <si>
    <t>WKFN 2,5/35 kahverengi</t>
  </si>
  <si>
    <t>WKFN 2,5/35 kırmızı</t>
  </si>
  <si>
    <t>WKFN 2,5/35 mavi</t>
  </si>
  <si>
    <t>WKFN 2,5/35 yeşil</t>
  </si>
  <si>
    <t>WKFN 2,5/35 sarı</t>
  </si>
  <si>
    <t>WKFN 2,5/35 turuncu</t>
  </si>
  <si>
    <r>
      <rPr>
        <sz val="10"/>
        <rFont val="Times New Roman"/>
        <family val="1"/>
        <charset val="162"/>
      </rPr>
      <t>56.704.0055.2</t>
    </r>
    <r>
      <rPr>
        <sz val="11"/>
        <color theme="1"/>
        <rFont val="Calibri"/>
        <family val="2"/>
        <charset val="162"/>
        <scheme val="minor"/>
      </rPr>
      <t/>
    </r>
  </si>
  <si>
    <r>
      <rPr>
        <sz val="10"/>
        <rFont val="Times New Roman"/>
        <family val="1"/>
        <charset val="162"/>
      </rPr>
      <t>56.704.0055.4</t>
    </r>
    <r>
      <rPr>
        <sz val="11"/>
        <color theme="1"/>
        <rFont val="Calibri"/>
        <family val="2"/>
        <charset val="162"/>
        <scheme val="minor"/>
      </rPr>
      <t/>
    </r>
  </si>
  <si>
    <r>
      <rPr>
        <sz val="10"/>
        <rFont val="Times New Roman"/>
        <family val="1"/>
        <charset val="162"/>
      </rPr>
      <t>56.704.0055.6</t>
    </r>
    <r>
      <rPr>
        <sz val="11"/>
        <color theme="1"/>
        <rFont val="Calibri"/>
        <family val="2"/>
        <charset val="162"/>
        <scheme val="minor"/>
      </rPr>
      <t/>
    </r>
  </si>
  <si>
    <r>
      <rPr>
        <sz val="10"/>
        <rFont val="Times New Roman"/>
        <family val="1"/>
        <charset val="162"/>
      </rPr>
      <t>56.704.0055.7</t>
    </r>
    <r>
      <rPr>
        <sz val="11"/>
        <color theme="1"/>
        <rFont val="Calibri"/>
        <family val="2"/>
        <charset val="162"/>
        <scheme val="minor"/>
      </rPr>
      <t/>
    </r>
  </si>
  <si>
    <r>
      <rPr>
        <sz val="10"/>
        <rFont val="Times New Roman"/>
        <family val="1"/>
        <charset val="162"/>
      </rPr>
      <t>56.704.0055.9</t>
    </r>
    <r>
      <rPr>
        <sz val="11"/>
        <color theme="1"/>
        <rFont val="Calibri"/>
        <family val="2"/>
        <charset val="162"/>
        <scheme val="minor"/>
      </rPr>
      <t/>
    </r>
  </si>
  <si>
    <t>WKFN 4/35 bej</t>
  </si>
  <si>
    <t>WKFN 4/35 siyah</t>
  </si>
  <si>
    <t>WKFN 4/35 beyaz</t>
  </si>
  <si>
    <t>WKFN 4/35 gri</t>
  </si>
  <si>
    <t>WKFN 4/35 kahverengi</t>
  </si>
  <si>
    <t>WKFN 4/35 kırmızı</t>
  </si>
  <si>
    <t>WKFN 4/35 mavi</t>
  </si>
  <si>
    <t>WKFN 4/35 yeşil</t>
  </si>
  <si>
    <t>WKFN 4/35 sarı</t>
  </si>
  <si>
    <t>WKFN 4/35 turuncu</t>
  </si>
  <si>
    <t>WTP 2,5/4 bej</t>
  </si>
  <si>
    <t>WTP 2,5/4 siyah</t>
  </si>
  <si>
    <t>WTP 2,5/4 beyaz</t>
  </si>
  <si>
    <t>WTP 2,5/4 gri</t>
  </si>
  <si>
    <t>WTP 2,5/4 kahverengi</t>
  </si>
  <si>
    <t>WTP 2,5/4 kırmızı</t>
  </si>
  <si>
    <t>WTP 2,5/4 mavi</t>
  </si>
  <si>
    <t>WTP 2,5/4 yeşil</t>
  </si>
  <si>
    <t>WTP 2,5/4 sarı</t>
  </si>
  <si>
    <t>WTP 2,5/4 turuncu</t>
  </si>
  <si>
    <t>WTP 6/10 bej</t>
  </si>
  <si>
    <t>WTP 6/10 siyah</t>
  </si>
  <si>
    <t>WTP 6/10 beyaz</t>
  </si>
  <si>
    <t>WTP 6/10 gri</t>
  </si>
  <si>
    <t>WTP 6/10 kahverengi</t>
  </si>
  <si>
    <t>WTP 6/10 kırmızı</t>
  </si>
  <si>
    <t>WTP 6/10 mavi</t>
  </si>
  <si>
    <t>WTP 6/10 yeşil</t>
  </si>
  <si>
    <t>WTP 6/10 sarı</t>
  </si>
  <si>
    <t>WTP 6/10 turuncu</t>
  </si>
  <si>
    <r>
      <rPr>
        <sz val="14"/>
        <rFont val="Calibri"/>
        <family val="2"/>
        <charset val="162"/>
        <scheme val="minor"/>
      </rPr>
      <t>56.703.2355.0</t>
    </r>
  </si>
  <si>
    <r>
      <rPr>
        <sz val="14"/>
        <rFont val="Calibri"/>
        <family val="2"/>
        <charset val="162"/>
        <scheme val="minor"/>
      </rPr>
      <t>WKFN 2,5 F/P/F</t>
    </r>
  </si>
  <si>
    <r>
      <rPr>
        <sz val="14"/>
        <rFont val="Calibri"/>
        <family val="2"/>
        <charset val="162"/>
        <scheme val="minor"/>
      </rPr>
      <t>56.703.2355.6</t>
    </r>
  </si>
  <si>
    <r>
      <rPr>
        <sz val="14"/>
        <rFont val="Calibri"/>
        <family val="2"/>
        <charset val="162"/>
        <scheme val="minor"/>
      </rPr>
      <t>WKFN 2,5 F/P/F - BL</t>
    </r>
  </si>
  <si>
    <r>
      <rPr>
        <sz val="14"/>
        <rFont val="Calibri"/>
        <family val="2"/>
        <charset val="162"/>
        <scheme val="minor"/>
      </rPr>
      <t>56.703.2455.0</t>
    </r>
  </si>
  <si>
    <r>
      <rPr>
        <sz val="14"/>
        <rFont val="Calibri"/>
        <family val="2"/>
        <charset val="162"/>
        <scheme val="minor"/>
      </rPr>
      <t>WKFN 2,5 F/P/F - SL</t>
    </r>
  </si>
  <si>
    <r>
      <rPr>
        <sz val="14"/>
        <rFont val="Calibri"/>
        <family val="2"/>
        <charset val="162"/>
        <scheme val="minor"/>
      </rPr>
      <t>Z1.110.8955.0</t>
    </r>
  </si>
  <si>
    <r>
      <rPr>
        <sz val="14"/>
        <rFont val="Calibri"/>
        <family val="2"/>
        <charset val="162"/>
        <scheme val="minor"/>
      </rPr>
      <t>WBF 2,5 1/L/GR</t>
    </r>
  </si>
  <si>
    <r>
      <rPr>
        <sz val="14"/>
        <rFont val="Calibri"/>
        <family val="2"/>
        <charset val="162"/>
        <scheme val="minor"/>
      </rPr>
      <t>Z1.110.8855.0</t>
    </r>
  </si>
  <si>
    <r>
      <rPr>
        <sz val="14"/>
        <rFont val="Calibri"/>
        <family val="2"/>
        <charset val="162"/>
        <scheme val="minor"/>
      </rPr>
      <t>WBF 2,5 1/M/GR</t>
    </r>
  </si>
  <si>
    <r>
      <rPr>
        <sz val="14"/>
        <rFont val="Calibri"/>
        <family val="2"/>
        <charset val="162"/>
        <scheme val="minor"/>
      </rPr>
      <t>Z1.110.9055.0</t>
    </r>
  </si>
  <si>
    <r>
      <rPr>
        <sz val="14"/>
        <rFont val="Calibri"/>
        <family val="2"/>
        <charset val="162"/>
        <scheme val="minor"/>
      </rPr>
      <t>WBF 2,5 1/R/GR</t>
    </r>
  </si>
  <si>
    <r>
      <rPr>
        <sz val="14"/>
        <rFont val="Calibri"/>
        <family val="2"/>
        <charset val="162"/>
        <scheme val="minor"/>
      </rPr>
      <t>1,5 'luk Klemens İçin 2 'li Tarak Köprü</t>
    </r>
  </si>
  <si>
    <r>
      <rPr>
        <sz val="14"/>
        <rFont val="Calibri"/>
        <family val="2"/>
        <charset val="162"/>
        <scheme val="minor"/>
      </rPr>
      <t>1,5 'luk Klemens İçin 3 'lü Tarak Köprü</t>
    </r>
  </si>
  <si>
    <r>
      <rPr>
        <sz val="14"/>
        <rFont val="Calibri"/>
        <family val="2"/>
        <charset val="162"/>
        <scheme val="minor"/>
      </rPr>
      <t>1,5 'luk Klemens İçin 4 'lü Tarak Köprü</t>
    </r>
  </si>
  <si>
    <r>
      <rPr>
        <sz val="14"/>
        <rFont val="Calibri"/>
        <family val="2"/>
        <charset val="162"/>
        <scheme val="minor"/>
      </rPr>
      <t>1,5 'luk Klemens İçin 5 'li Tarak Köprü</t>
    </r>
  </si>
  <si>
    <r>
      <rPr>
        <sz val="14"/>
        <rFont val="Calibri"/>
        <family val="2"/>
        <charset val="162"/>
        <scheme val="minor"/>
      </rPr>
      <t>1,5 'luk Klemens İçin 10 'lu Tarak Köprü</t>
    </r>
  </si>
  <si>
    <t>140,00</t>
  </si>
  <si>
    <t>2,30</t>
  </si>
  <si>
    <t>4,20</t>
  </si>
  <si>
    <t>6,50</t>
  </si>
  <si>
    <t>8,50</t>
  </si>
  <si>
    <t>19,00</t>
  </si>
  <si>
    <t>100,00</t>
  </si>
  <si>
    <r>
      <rPr>
        <sz val="14"/>
        <rFont val="Calibri"/>
        <family val="2"/>
        <charset val="162"/>
        <scheme val="minor"/>
      </rPr>
      <t>S0.007.100.1</t>
    </r>
  </si>
  <si>
    <t>Şerit Etiket (11.2mm) 50 MT</t>
  </si>
  <si>
    <t>1,5 mm Bej Push-in - Pratik Yay Baskılı Klemens</t>
  </si>
  <si>
    <t>1,5 mm Mavi Push-in - Pratik Yay Baskılı Klemens</t>
  </si>
  <si>
    <t>Teklif No: 001</t>
  </si>
  <si>
    <t>Soketli Klemens Bej</t>
  </si>
  <si>
    <t>Soketli Klemensl Mavi</t>
  </si>
  <si>
    <t>Soketli Klemensl Toprak</t>
  </si>
  <si>
    <t>Soket ( L )</t>
  </si>
  <si>
    <t>Soket ( M )</t>
  </si>
  <si>
    <t>Soket ( R )</t>
  </si>
  <si>
    <t>WTP 1,5 E/2 Çift katlı</t>
  </si>
  <si>
    <t>1,5 mm Topraklama Push-in - Pratik Yay Baskılı Klemens</t>
  </si>
  <si>
    <t>WTP 1,5 için Kapak</t>
  </si>
  <si>
    <t>07.313.4755.0</t>
  </si>
  <si>
    <t>WTP 1,5 E</t>
  </si>
  <si>
    <t>WTP 1,5 E Çift Katlı İçin Kapak</t>
  </si>
  <si>
    <t>Z7.212.2427.0</t>
  </si>
  <si>
    <t>WK 6 TK-4</t>
  </si>
  <si>
    <t>Z7.212.2327.0</t>
  </si>
  <si>
    <t>WK 6 TK-3</t>
  </si>
  <si>
    <t>56.703.2355.0</t>
  </si>
  <si>
    <t>WKFN 2,5 F/P/F</t>
  </si>
  <si>
    <t>2,5 mm soketli yay baskılı klemens</t>
  </si>
  <si>
    <t>56.703.2355.6</t>
  </si>
  <si>
    <t>WKFN 2,5 F/P/F - BL</t>
  </si>
  <si>
    <t>2,5 mm soketli yay baskılı klemens mavi</t>
  </si>
  <si>
    <t>56.703.2455.0</t>
  </si>
  <si>
    <t>WKFN 2,5 F/P/F - SL</t>
  </si>
  <si>
    <t>2,5 mm soketli yay baskılı klemens topraklama</t>
  </si>
  <si>
    <t>Z1.110.8955.0</t>
  </si>
  <si>
    <t>WBF 2,5 1/L/GR</t>
  </si>
  <si>
    <t>F/P/F klemensler için üst sol soket</t>
  </si>
  <si>
    <t>Z1.110.8855.0</t>
  </si>
  <si>
    <t>WBF 2,5 1/M/GR</t>
  </si>
  <si>
    <t>F/P/F klemensler için üst orta soket</t>
  </si>
  <si>
    <t>Z1.110.9055.0</t>
  </si>
  <si>
    <t>WBF 2,5 1/R/GR</t>
  </si>
  <si>
    <t>F/P/F klemensler için üst sağ soket</t>
  </si>
  <si>
    <t>Yeni Nesil Çift Katlı Pratik Yay Baskılı Klemens</t>
  </si>
  <si>
    <t>Yeni Nesil Faz-Nötr-Toprak Pratik Yay Baskılı Klemens</t>
  </si>
  <si>
    <t>Yeni Nesil Faz-Nötr-Toprak Pratik Yay Baskılı Klemens - Bıçaklı Ayırmalı</t>
  </si>
  <si>
    <t>1,5 mm Tek Giriş-Çift Çıkış Push-in - Pratik Yay Baskılı Klemens</t>
  </si>
  <si>
    <t>1,5 mm Tek Giriş-Çift Çıkış Mavi Push-in - Pratik Yay Baskılı Klemens</t>
  </si>
  <si>
    <t>6/10 mm Tek Giriş-Çift Çıkış Push-in - Pratik Yay Baskılı Klemens</t>
  </si>
  <si>
    <t>6/10 mm Tek Giriş-Çift Çıkış Mavi Push-in - Pratik Yay Baskılı Klemens</t>
  </si>
  <si>
    <t>1,5 mm Çift Giriş-Çift Çıkış Push-in - Pratik Yay Baskılı Klemens</t>
  </si>
  <si>
    <t>1,5 mm Çift Giriş-Çift Çıkış Mavi Push-in - Pratik Yay Baskılı Klemens</t>
  </si>
  <si>
    <t>6/10 mm Çift Giriş-Çift Çıkış Push-in - Pratik Yay Baskılı Klemens</t>
  </si>
  <si>
    <t>6/10 mm Çift Giriş-Çift Çıkış Mavi Push-in - Pratik Yay Baskılı Klemens</t>
  </si>
  <si>
    <t>56.202.8055.0</t>
  </si>
  <si>
    <t>WTP 1,5 I/O-3</t>
  </si>
  <si>
    <t>56.202.8155.0</t>
  </si>
  <si>
    <t>WTP 1,5 I/O-4</t>
  </si>
  <si>
    <t>56.202.8255.0</t>
  </si>
  <si>
    <t>WTP 1,5 I/O-IN</t>
  </si>
  <si>
    <t>56.202.9555.0</t>
  </si>
  <si>
    <t>WTP 1,5 I/O-4 PE</t>
  </si>
  <si>
    <t>56.202.9655.0</t>
  </si>
  <si>
    <t>WTP 1,5 I/O-IN PE</t>
  </si>
  <si>
    <t>07.313.4855.0</t>
  </si>
  <si>
    <t>Z7.284.7027.5</t>
  </si>
  <si>
    <t>Sensör Klemens İçin Kırmızı 2'li Köprü</t>
  </si>
  <si>
    <t>Z7.284.7127.5</t>
  </si>
  <si>
    <t>Sensör Klemens İçin Kırmızı 3'lü Köprü</t>
  </si>
  <si>
    <t>Z7.284.7427.5</t>
  </si>
  <si>
    <t>Sensör Klemens İçin Kırmızı 10'lu Köprü</t>
  </si>
  <si>
    <t>Z7.284.7027.6</t>
  </si>
  <si>
    <t>Sensör Klemens İçin Mavi 2'li Köprü</t>
  </si>
  <si>
    <t>Z7.284.7127.6</t>
  </si>
  <si>
    <t>Sensör Klemens İçin Mavi 3'lü Köprü</t>
  </si>
  <si>
    <t>Z7.284.7427.6</t>
  </si>
  <si>
    <t>Sensör Klemens İçin Mavi 10'lu Köprü</t>
  </si>
  <si>
    <t>1,5 mm Push-in - Pratik Yay Baskılı Topraklama Klemensi</t>
  </si>
  <si>
    <t>1,5 mm Push-in -  Tek Giriş Çift Çıkış Pratik Yay Baskılı Topraklama Klemensi</t>
  </si>
  <si>
    <t>1,5 mm Push-in -  Çift Giriş Çift Çıkış Pratik Yay Baskılı Topraklama Klemensi</t>
  </si>
  <si>
    <t>56.202.9255.0</t>
  </si>
  <si>
    <t>1,5 mm Çift Katlı Push-in - Pratik Yay Baskılı Topraklama Klemensi</t>
  </si>
  <si>
    <t>6/10 mm Tek Giriş - Çift Çıkış Push-in - Pratik Yay Baskılı Topraklama Klemensi</t>
  </si>
  <si>
    <t>6/10 mm Çift Giriş - Çift Çıkış Push-in - Pratik Yay Baskılı Topraklama Klemensi</t>
  </si>
  <si>
    <t>WTP 1,5mm için Nihayet Plakası</t>
  </si>
  <si>
    <t>WKFN 1,5 / 35 için Nihayet Plakası</t>
  </si>
  <si>
    <t>1,5 'luk Klemens İçin 2 'li Tarak Köprü</t>
  </si>
  <si>
    <t>1,5 'luk Klemens İçin 3 'lü Tarak Köprü</t>
  </si>
  <si>
    <t>1,5 'luk Klemens İçin 4 'lü Tarak Köprü</t>
  </si>
  <si>
    <t>1,5 'luk Klemens İçin 5 'li Tarak Köprü</t>
  </si>
  <si>
    <t>1,5 'luk Klemens İçin 10 'lu Tarak Köprü</t>
  </si>
  <si>
    <t>58.504.9355.0</t>
  </si>
  <si>
    <t>21-30</t>
  </si>
  <si>
    <t>31-40</t>
  </si>
  <si>
    <t>41-50</t>
  </si>
  <si>
    <t>51-60</t>
  </si>
  <si>
    <t>61-70</t>
  </si>
  <si>
    <t>71-80</t>
  </si>
  <si>
    <t>81-90</t>
  </si>
  <si>
    <t>91-100</t>
  </si>
  <si>
    <t>Br. Kutu Adet</t>
  </si>
  <si>
    <t>Miktar
(Talep Edilen)</t>
  </si>
  <si>
    <t xml:space="preserve">Teklif Şartları
1. 10 Bin TL ve üzeri siparişlerde kargo ücreti Wieland Elektrik tarafından ödenecektir, bunun altındaki siparişlerde alıcı tarafından ödenir. 
2. Euro fiyatlı ürünlerde fatura tarihindeki TCMB Döviz satış kuru esas alınır. 
3. Ödeme vadeniz fatura tarihinden itibaren TL olarak 60 gündür. Euro ödemede ise 30 gündür. Vadesini geçen ödemelerde %... vade farkı uygulanacaktır.
4. Saat 16:00 dan sonraki siparişleriniz bir sonraki gün sevk edilecektir.                                      
5. Ürün teslim tarihleri günlük olarak verilir. Sipariş tarihinde teslim tarihleri değişebilmektedir.      </t>
  </si>
  <si>
    <t>3</t>
  </si>
  <si>
    <t>4</t>
  </si>
  <si>
    <t>5</t>
  </si>
  <si>
    <t>6</t>
  </si>
  <si>
    <t>7</t>
  </si>
  <si>
    <t>8</t>
  </si>
  <si>
    <t>9</t>
  </si>
  <si>
    <t>10</t>
  </si>
  <si>
    <t>11</t>
  </si>
  <si>
    <t>12</t>
  </si>
  <si>
    <t>13</t>
  </si>
  <si>
    <t>14</t>
  </si>
  <si>
    <t>15</t>
  </si>
  <si>
    <t>16</t>
  </si>
  <si>
    <t>17</t>
  </si>
  <si>
    <t>18</t>
  </si>
  <si>
    <t>19</t>
  </si>
  <si>
    <t>20</t>
  </si>
  <si>
    <t>21</t>
  </si>
  <si>
    <t>22</t>
  </si>
  <si>
    <t>23</t>
  </si>
  <si>
    <t>24</t>
  </si>
  <si>
    <t>25</t>
  </si>
  <si>
    <t>Okay KABACAOĞLU</t>
  </si>
  <si>
    <t>Sipariş Kodu</t>
  </si>
  <si>
    <t>Ürün Tanımı</t>
  </si>
  <si>
    <t>Ürün açıklaması</t>
  </si>
  <si>
    <t>WKN 35</t>
  </si>
  <si>
    <t>WKN 35/U Mavi</t>
  </si>
  <si>
    <t>WKN 70/U</t>
  </si>
  <si>
    <t>WKN 70/U Mavi</t>
  </si>
  <si>
    <t>WKN 150/U Mavi</t>
  </si>
  <si>
    <t>WT 2,5-6 PE Çift katlı</t>
  </si>
  <si>
    <t>WT 2,5-6 Mavi</t>
  </si>
  <si>
    <t>WK 2,5-3 D/ SL En alt Topraklamalı</t>
  </si>
  <si>
    <t>WK 2,5-3 D/U-PGN LED'li 0,5</t>
  </si>
  <si>
    <t>WT 4 TKM</t>
  </si>
  <si>
    <t>WT 4 FSI</t>
  </si>
  <si>
    <t>WKN 6 TK</t>
  </si>
  <si>
    <t>Z5.511.3553.0</t>
  </si>
  <si>
    <t>-</t>
  </si>
  <si>
    <t>WKM 2,5 / 15</t>
  </si>
  <si>
    <t>WKM 2,5 / 15 Mavi</t>
  </si>
  <si>
    <t>WKM 4 / 15</t>
  </si>
  <si>
    <t>WKM 4 SL / 15</t>
  </si>
  <si>
    <t>AD WRT 300</t>
  </si>
  <si>
    <t>TE/RFK 1/150-240 PA/V0  RFK 150-240 İçin</t>
  </si>
  <si>
    <t>9708/2 S 35  Vidalı 8 mm Genişlik</t>
  </si>
  <si>
    <t>9018 H Ray Taşıyıcı</t>
  </si>
  <si>
    <t>9018 N Ray Taşıyıcı</t>
  </si>
  <si>
    <t>WT 2,5, WKFN 2,5 ve WTP 2,5/4 İçin 2 ‘li Köprü</t>
  </si>
  <si>
    <t>WT 2,5, WKFN 2,5 ve WTP 2,5/4 İçin 3 ‘lü Köprü</t>
  </si>
  <si>
    <t>WT 2,5, WKFN 2,5 ve WTP 2,5/4 İçin 4 ‘lü Köprü</t>
  </si>
  <si>
    <t>WT 2,5, WKFN 2,5 ve WTP 2,5/4 İçin 5 ‘li Köprü</t>
  </si>
  <si>
    <t>WT 2,5, WKFN 2,5 ve WTP 2,5/4 İçin 10 ‘lu Köprü</t>
  </si>
  <si>
    <t>WT 2,5, WKFN 2,5 ve WTP 2,5/4 İçin 20 ‘li Köprü</t>
  </si>
  <si>
    <t>WT 4, WKFN 4 İçin 2 ‘li Köprü</t>
  </si>
  <si>
    <t>WT 4, WKFN 4 İçin 3 ‘lü Köprü</t>
  </si>
  <si>
    <t>WT 4, WKFN 4 İçin 4 ‘lü Köprü</t>
  </si>
  <si>
    <t>WT 4, WKFN 4 İçin 5 ‘li Köprü</t>
  </si>
  <si>
    <t>WT 4, WKFN 4 İçin 10 ‘lu Köprü</t>
  </si>
  <si>
    <t>WT 6, WKFN 6, WTP 6/10' luk İçin 2 ‘li Köprü</t>
  </si>
  <si>
    <t>WT 6, WKFN 6, WTP 6/10' luk İçin 3 ‘lü Köprü</t>
  </si>
  <si>
    <t>WT 6, WKFN 6, WTP 6/10' luk İçin 4 ‘lü Köprü</t>
  </si>
  <si>
    <t>WT 6, WKFN 6, WTP 6/10' luk İçin 5 ‘li Köprü</t>
  </si>
  <si>
    <t>WT 10, WKFN 10 İçin 2'li Köprü</t>
  </si>
  <si>
    <t>WT 16, WKFN 16 İçin 2'li Köprü</t>
  </si>
  <si>
    <t>IVB WKN 32-12</t>
  </si>
  <si>
    <t>WKFN 1,5 E2/35</t>
  </si>
  <si>
    <t>WKFN 2,5 E3/35</t>
  </si>
  <si>
    <t>WKF 1,5 E2/SL/35</t>
  </si>
  <si>
    <t>WKFN 6 D1/2/SL/35</t>
  </si>
  <si>
    <t>6 mm Çift Giriş - Çift Çıkış Yay Baskılı Topraklama Klemensi</t>
  </si>
  <si>
    <t>WKFN 2,5 TKM 1/2/35</t>
  </si>
  <si>
    <t>56.706.5055.0</t>
  </si>
  <si>
    <t>WKFN 6 D1/2/35</t>
  </si>
  <si>
    <t xml:space="preserve">6 mm Tek Giriş Çift Çıkışlı Yay Baskılı Klemens </t>
  </si>
  <si>
    <t>56.706.5055.6</t>
  </si>
  <si>
    <t>WKFN 6 D1/2/35 Mavi</t>
  </si>
  <si>
    <t xml:space="preserve">6 mm Tek Giriş Çift Çıkışlı Mavi Yay Baskılı Klemens </t>
  </si>
  <si>
    <t>WTP 2,5/4 E</t>
  </si>
  <si>
    <t xml:space="preserve">1,5 mm 3 girişli sensör klemensi </t>
  </si>
  <si>
    <t>1,5 mm 4 girişli sensör klemensi</t>
  </si>
  <si>
    <t>4 mm sensör başlangıç klemensi</t>
  </si>
  <si>
    <t>4 mm sensör başlangıç klemensi topraklama</t>
  </si>
  <si>
    <t>1,5 mm 4 girişli sensör klemensi topraklama</t>
  </si>
  <si>
    <t xml:space="preserve">AP WTP 1,5 I/O </t>
  </si>
  <si>
    <t>1,5 mm sensör klemensi nihayet plakası</t>
  </si>
  <si>
    <t>Sensör Klemens İçin Mavi  3'lü Köprü</t>
  </si>
  <si>
    <t>Sensör Klemens İçin Mavi  10'lu Köprü</t>
  </si>
  <si>
    <t>WTP 2,5/4 D1/2 PE Tek Giriş Çift Çıkış</t>
  </si>
  <si>
    <t>WTP 2,5/4 D2/2 PE Çift Giriş Çift Çıkış</t>
  </si>
  <si>
    <t>WTP 6/10 D1/2 PE Tek Giriş Çift Çıkış</t>
  </si>
  <si>
    <t>WTP 6/10 D2/2 PE Çift Giriş Çift Çıkış</t>
  </si>
  <si>
    <t>WTP 1,5 E PE Çift Katlı Topraklama</t>
  </si>
  <si>
    <t>WEF 1/35 Durdurucu</t>
  </si>
  <si>
    <t>WEF 2/35 Durdurucu</t>
  </si>
  <si>
    <t>EF 1/35 Şeffaf Grup Etiketi Eko Seri</t>
  </si>
  <si>
    <t>X2.242.011.0</t>
  </si>
  <si>
    <t>40X6 mm Yapışkanlı Gruplama Etiketi</t>
  </si>
  <si>
    <t>WTP 1,5 İçin 2 ‘li Köprü</t>
  </si>
  <si>
    <t>WTP 1,5 İçin 3 ‘lü Köprü</t>
  </si>
  <si>
    <t>WTP 1,5 İçin 4 ‘lü Köprü</t>
  </si>
  <si>
    <t>WTP 1,5 İçin 5 ‘li Köprü</t>
  </si>
  <si>
    <t>WTP 1,5 İçin 10 ‘lu Köprü</t>
  </si>
  <si>
    <t>Z7.285.5327.0</t>
  </si>
  <si>
    <t>WT 10, WKFN 10 İçin 2 ‘li Köprü</t>
  </si>
  <si>
    <t>WT 16, WKFN 16 İçin 2 ‘li Köprü</t>
  </si>
  <si>
    <t>WKF 35 İçin 2 ‘li Köprü</t>
  </si>
  <si>
    <t>WKF 35 İçin 12 ‘li Köprü</t>
  </si>
  <si>
    <t>WKMF 2,5/15 Mini Klemens İçin 2 ‘li Köprü</t>
  </si>
  <si>
    <t>WKMF 2,5/15 Mini Klemens İçin 3 ‘lü Köprü</t>
  </si>
  <si>
    <t>WKMF 2,5/15 Mini Klemens İçin 4 ‘lü Köprü</t>
  </si>
  <si>
    <t>WKMF 2,5/15 Mini Klemens İçin 5 ‘lü Köprü</t>
  </si>
  <si>
    <t>WKMF 2,5/15 Mini Klemens İçin 10 ‘lu Köprü</t>
  </si>
  <si>
    <t>WKMF 2,5/15 Mini Klemens İçin 50 ‘lu Köprü</t>
  </si>
  <si>
    <t>APFN 1,5 için</t>
  </si>
  <si>
    <t>WKFN 2,5 İçin / WTP 2,5 / 4 İçin</t>
  </si>
  <si>
    <t>WKFN 4 /35 İçin</t>
  </si>
  <si>
    <t>WKFN 6 /35 İçin</t>
  </si>
  <si>
    <t>WKFN 10 /35 İçin</t>
  </si>
  <si>
    <t>WKFN 16 /35 İçin</t>
  </si>
  <si>
    <t>WTP 6 / 10 İçin</t>
  </si>
  <si>
    <t>AP WTP 6/10 Nihayet Plakası</t>
  </si>
  <si>
    <t>WKF 1,5 E2 / 35 Çift Katlı İçin</t>
  </si>
  <si>
    <t>APF 1,5 E2 Nihayet Plakası</t>
  </si>
  <si>
    <t>WKFN 2,5 E/35 2,5 Luk Çift Katlı İçin</t>
  </si>
  <si>
    <t>WKFN 4 E/35 4 Lük Çift Katlı İçin</t>
  </si>
  <si>
    <t>APFN 2,5 E3 Katlı İçin</t>
  </si>
  <si>
    <t>APFN 2,5 E 3 Katlı için Nihayet Plakası</t>
  </si>
  <si>
    <t>WKIF 2,5 İçin Nihayet Plakası</t>
  </si>
  <si>
    <t>WKIS 2,5 İçin Nihayet Plakası</t>
  </si>
  <si>
    <t>WKFN 2,5 D1/2/35 Tek Giriş Çift Çıkışlı İçin</t>
  </si>
  <si>
    <t>WKFN 2,5 D2/2/35 Çift Giriş Çift Çıkışlı İçin</t>
  </si>
  <si>
    <t>WKFN 4 D1/2/35 Tek Giriş Çift Çıkışlı İçin</t>
  </si>
  <si>
    <t>WKFN 4 D2/2/35 Çift Giriş Çift Çıkışlı İçin</t>
  </si>
  <si>
    <t>X2.450.000</t>
  </si>
  <si>
    <t>SR-30X300</t>
  </si>
  <si>
    <t>X2.450.001</t>
  </si>
  <si>
    <t>SR-50X300</t>
  </si>
  <si>
    <t>X2.450.002</t>
  </si>
  <si>
    <t>SR-110X300</t>
  </si>
  <si>
    <t>95.502.0100.0</t>
  </si>
  <si>
    <t>Termal Yazıcı MTT-210</t>
  </si>
  <si>
    <t>95.502.0100.1</t>
  </si>
  <si>
    <t>Termal Yazıcı MTT-300</t>
  </si>
  <si>
    <t>Plotter Etiketi 4,15x8.3mm</t>
  </si>
  <si>
    <t>Plotter Etiketi 5x8.3mm</t>
  </si>
  <si>
    <t>Plotter Etiketi 5x14mm</t>
  </si>
  <si>
    <t>Plotter Etiketi 6x8.3mm</t>
  </si>
  <si>
    <t>Plotter Etiketi 6x14mm</t>
  </si>
  <si>
    <t>Plotter Etiketi 8x8.3mm</t>
  </si>
  <si>
    <t>Tüm Klemensler İçin,5mm</t>
  </si>
  <si>
    <t>1-10</t>
  </si>
  <si>
    <t>11-20</t>
  </si>
  <si>
    <t>Topraklama İşareti</t>
  </si>
  <si>
    <t>(+)</t>
  </si>
  <si>
    <t>(-)</t>
  </si>
  <si>
    <t>L1</t>
  </si>
  <si>
    <t>L3</t>
  </si>
  <si>
    <t>PE</t>
  </si>
  <si>
    <t>L1,L2,L3,N,PE</t>
  </si>
  <si>
    <t>SL</t>
  </si>
  <si>
    <t>N</t>
  </si>
  <si>
    <t>9705 A/6/9B 1-9</t>
  </si>
  <si>
    <t>9705 A/6/10B*</t>
  </si>
  <si>
    <t>9705 A/6/10B 1-10</t>
  </si>
  <si>
    <t>9705 A/6/10B 11-20</t>
  </si>
  <si>
    <t>9705 A/6/10B 21-30</t>
  </si>
  <si>
    <t>9705 A/6/10B 31-40</t>
  </si>
  <si>
    <t>9705 A/6/10B 41-50</t>
  </si>
  <si>
    <t>9705 A/6/10B 51-60</t>
  </si>
  <si>
    <t>9705 A/6/10B 61-70</t>
  </si>
  <si>
    <t>9705 A/6/10B 71-80</t>
  </si>
  <si>
    <t>9705 A/6/10B 81-90</t>
  </si>
  <si>
    <t>9705 A/6/10B 91-10</t>
  </si>
  <si>
    <t>S0.007.100.1</t>
  </si>
  <si>
    <t>Şerit etiket (11,2 mm)</t>
  </si>
  <si>
    <t>40 metre</t>
  </si>
  <si>
    <t>45*7 Sarı Grup Etiketi için</t>
  </si>
  <si>
    <t>İnce Tip Yüzey Etiketi</t>
  </si>
  <si>
    <t>WE007</t>
  </si>
  <si>
    <t>27X12,5Kalın Tip Yüzey EtiketiGümüş</t>
  </si>
  <si>
    <t>WE008</t>
  </si>
  <si>
    <t>27X15Kalın Tip Yüzey EtiketiGümüş</t>
  </si>
  <si>
    <t>WE009</t>
  </si>
  <si>
    <t>27X18Kalın Tip Yüzey EtiketiGümüş</t>
  </si>
  <si>
    <t>WE010</t>
  </si>
  <si>
    <t>35X18Kalın Tip Yüzey EtiketiGümüş</t>
  </si>
  <si>
    <t>WE011</t>
  </si>
  <si>
    <t>45X15Kalın Tip Yüzey EtiketiGümüş</t>
  </si>
  <si>
    <t>WE012</t>
  </si>
  <si>
    <t>60X30Kalın Tip Yüzey EtiketiGümüş</t>
  </si>
  <si>
    <t>WE013</t>
  </si>
  <si>
    <t>90X45Kalın Tip Yüzey EtiketiGümüş</t>
  </si>
  <si>
    <t>WE014</t>
  </si>
  <si>
    <t>WE015</t>
  </si>
  <si>
    <t>27X15Kalın Tip Yüzey EtiketiSarı</t>
  </si>
  <si>
    <t>WE016</t>
  </si>
  <si>
    <t>27X18Kalın Tip Yüzey EtiketiSarı</t>
  </si>
  <si>
    <t>WE017</t>
  </si>
  <si>
    <t>35X18Kalın Tip Yüzey EtiketiSarı</t>
  </si>
  <si>
    <t>WE018</t>
  </si>
  <si>
    <t>45X15Kalın Tip Yüzey EtiketiSarı</t>
  </si>
  <si>
    <t>WE019</t>
  </si>
  <si>
    <t>60X30Kalın Tip Yüzey EtiketiSarı</t>
  </si>
  <si>
    <t>WE020</t>
  </si>
  <si>
    <t>90X45Kalın Tip Yüzey EtiketiSarı</t>
  </si>
  <si>
    <t>WE070</t>
  </si>
  <si>
    <t>40X30X22Kalın Tip Yüzey EtiketiGümüş</t>
  </si>
  <si>
    <t>WE071</t>
  </si>
  <si>
    <t>40X30X22Kalın Tip Yüzey EtiketiBeyaz</t>
  </si>
  <si>
    <t>WE072</t>
  </si>
  <si>
    <t>40X30X22Kalın Tip Yüzey EtiketiSarı</t>
  </si>
  <si>
    <t>WE021</t>
  </si>
  <si>
    <t>27X12.5 Sİnce Tip Yüzey EtiketiGümüş</t>
  </si>
  <si>
    <t>WE022</t>
  </si>
  <si>
    <t>27X15 Sİnce Tip Yüzey EtiketiGümüş</t>
  </si>
  <si>
    <t>WE023</t>
  </si>
  <si>
    <t>27X18 Sİnce Tip Yüzey EtiketiGümüş</t>
  </si>
  <si>
    <t>WE024</t>
  </si>
  <si>
    <t>35X18 Sİnce Tip Yüzey EtiketiGümüş</t>
  </si>
  <si>
    <t>WE025</t>
  </si>
  <si>
    <t>45X15 Sİnce Tip Yüzey EtiketiGümüş</t>
  </si>
  <si>
    <t>WE026</t>
  </si>
  <si>
    <t>70X30 Sİnce Tip Yüzey EtiketiGümüş</t>
  </si>
  <si>
    <t>WE027</t>
  </si>
  <si>
    <t>90X40 Sİnce Tip Yüzey EtiketiGümüş</t>
  </si>
  <si>
    <t>WE028</t>
  </si>
  <si>
    <t>27X12.5 Sİnce Tip Yüzey EtiketiSarı</t>
  </si>
  <si>
    <t>WE029</t>
  </si>
  <si>
    <t>27X15 Sİnce Tip Yüzey EtiketiSarı</t>
  </si>
  <si>
    <t>WE030</t>
  </si>
  <si>
    <t>27X18 Sİnce Tip Yüzey EtiketiSarı</t>
  </si>
  <si>
    <t>WE031</t>
  </si>
  <si>
    <t>35X18 Sİnce Tip Yüzey EtiketiSarı</t>
  </si>
  <si>
    <t>WE032</t>
  </si>
  <si>
    <t>45X15 Sİnce Tip Yüzey EtiketiSarı</t>
  </si>
  <si>
    <t>WE033</t>
  </si>
  <si>
    <t>70X30 Sİnce Tip Yüzey EtiketiSarı</t>
  </si>
  <si>
    <t>WE034</t>
  </si>
  <si>
    <t>90X40 Sİnce Tip Yüzey EtiketiSarı</t>
  </si>
  <si>
    <t>WE035</t>
  </si>
  <si>
    <t>40x30-18x27Buton Etiketi18X27 Etikete uygun kılıf</t>
  </si>
  <si>
    <t>WE036</t>
  </si>
  <si>
    <t>15x27Buton Etiketi15X27 Etikete uygun kılıf</t>
  </si>
  <si>
    <t>WE037</t>
  </si>
  <si>
    <t>27X15Buton Etiketi27x15 Etikete uygun kılıf</t>
  </si>
  <si>
    <t>WE038</t>
  </si>
  <si>
    <t>17X30Pano Etiketi15X27 Pano etiket kılıfı</t>
  </si>
  <si>
    <t>WE039</t>
  </si>
  <si>
    <t>17X52Pano Etiketi17X50 Pano etiket kılıfı</t>
  </si>
  <si>
    <t>WE040</t>
  </si>
  <si>
    <t>17X70Pano Etiketi17X67 Pano etiket kılıfı</t>
  </si>
  <si>
    <t>WE041</t>
  </si>
  <si>
    <t>27x18 mm Siyah Kılıf İçin Yapışkansız Pano Etiketi (Gümüş)</t>
  </si>
  <si>
    <t>WE042</t>
  </si>
  <si>
    <t>27x15 mm Siyah Kılıf İçin Yapışkansız Pano Etiketi (Gümüş)</t>
  </si>
  <si>
    <t>WE043</t>
  </si>
  <si>
    <t>50x15 mm Siyah Kılıf İçin Yapışkansız Pano Etiketi (Gümüş)</t>
  </si>
  <si>
    <t>WE044</t>
  </si>
  <si>
    <t>67x15 mm Siyah Kılıf İçin Yapışkansız Pano Etiketi (Gümüş)</t>
  </si>
  <si>
    <t>WE045</t>
  </si>
  <si>
    <t>27x18 mm Siyah Kılıf İçin Yapışkansız Pano Etiketi (Sarı)</t>
  </si>
  <si>
    <t>WE046</t>
  </si>
  <si>
    <t>27x15 mm Siyah Kılıf İçin Yapışkansız Pano Etiketi (Sarı)</t>
  </si>
  <si>
    <t>WE047</t>
  </si>
  <si>
    <t>50x15 mm Siyah Kılıf İçin Yapışkansız Pano Etiketi (Sarı)</t>
  </si>
  <si>
    <t>WE048</t>
  </si>
  <si>
    <t>67x15 mm Siyah Kılıf İçin Yapışkansız Pano Etiketi (Sarı)</t>
  </si>
  <si>
    <t>WE049</t>
  </si>
  <si>
    <t>12X5 mm Gümüş Yapışkanlı Cihaz Etiketi</t>
  </si>
  <si>
    <t>WE050</t>
  </si>
  <si>
    <t>12X5 mm Beyaz Yapışkanlı Cihaz Etiketi</t>
  </si>
  <si>
    <t>WE051</t>
  </si>
  <si>
    <t>12X5 mm Sarı Yapışkanlı Cihaz Etiketi</t>
  </si>
  <si>
    <t>WE052</t>
  </si>
  <si>
    <t>12X9 mm Gümüş Yapışkanlı Cihaz Etiketi</t>
  </si>
  <si>
    <t>WE053</t>
  </si>
  <si>
    <t>12X9 mm Beyaz Yapışkanlı Cihaz Etiketi</t>
  </si>
  <si>
    <t>WE054</t>
  </si>
  <si>
    <t>12X9 mm Sarı Yapışkanlı Cihaz Etiketi</t>
  </si>
  <si>
    <t>WE055</t>
  </si>
  <si>
    <t>15X6 mm Gümüş Yapışkanlı Cihaz Etiketi</t>
  </si>
  <si>
    <t>WE056</t>
  </si>
  <si>
    <t>15X6 mm Beyaz Yapışkanlı Cihaz Etiketi</t>
  </si>
  <si>
    <t>WE057</t>
  </si>
  <si>
    <t>15X6 mm Sarı Yapışkanlı Cihaz Etiketi</t>
  </si>
  <si>
    <t>WE058</t>
  </si>
  <si>
    <t>15X9 mm Gümüş Yapışkanlı Cihaz Etiketi</t>
  </si>
  <si>
    <t>WE059</t>
  </si>
  <si>
    <t>15X9 mm Beyaz Yapışkanlı Cihaz Etiketi</t>
  </si>
  <si>
    <t>WE060</t>
  </si>
  <si>
    <t>15X9 mm Sarı Yapışkanlı Cihaz Etiketi</t>
  </si>
  <si>
    <t>WE061</t>
  </si>
  <si>
    <t>17X10 mm Gümüş Yapışkanlı Cihaz Etiketi</t>
  </si>
  <si>
    <t>WE062</t>
  </si>
  <si>
    <t>17X10 mm Beyaz Yapışkanlı Cihaz Etiketi</t>
  </si>
  <si>
    <t>WE063</t>
  </si>
  <si>
    <t>17X10 mm Sarı Yapışkanlı Cihaz Etiketi</t>
  </si>
  <si>
    <t>WE064</t>
  </si>
  <si>
    <t>18X8 mm Gümüş Yapışkanlı Cihaz Etiketi</t>
  </si>
  <si>
    <t>WE065</t>
  </si>
  <si>
    <t>18X8 mm Beyaz Yapışkanlı Cihaz Etiketi</t>
  </si>
  <si>
    <t>WE066</t>
  </si>
  <si>
    <t>18X8 mm Sarı Yapışkanlı Cihaz Etiketi</t>
  </si>
  <si>
    <t>WE077</t>
  </si>
  <si>
    <t>Kablo Etiketleme</t>
  </si>
  <si>
    <t>8x10 mm Şeffaf Kılıflar İçin Beyaz/Sarı PVC Etiket</t>
  </si>
  <si>
    <t>WE078</t>
  </si>
  <si>
    <t>8x15 mm Şeffaf Kılıflar İçin Beyaz/Sarı PVC Etiket</t>
  </si>
  <si>
    <t>WE079</t>
  </si>
  <si>
    <t>8x23 mm Şeffaf Kılıflar İçin Beyaz/Sarı PVC Etiket</t>
  </si>
  <si>
    <t>WE080</t>
  </si>
  <si>
    <t>8x30 mm Şeffaf Kılıflar İçin Beyaz/Sarı PVC Etiket</t>
  </si>
  <si>
    <t>WE082</t>
  </si>
  <si>
    <t>10 mm Etiketler İçin / 1,5-2,5 mm Kabloya Uygun Şeffaf Kılıf</t>
  </si>
  <si>
    <t>WE083</t>
  </si>
  <si>
    <t>10 mm Etiketler İçin / 2,5-4 mm Kabloya Uygun Şeffaf Kılıf</t>
  </si>
  <si>
    <t>WE084</t>
  </si>
  <si>
    <t>10 mm Etiketler İçin / 6-10 mm Kabloya Uygun Şeffaf Kılıf</t>
  </si>
  <si>
    <t>WE085</t>
  </si>
  <si>
    <t>10 mm Etiketler İçin / 16-25 mm Kabloya Uygun Şeffaf Kılıf</t>
  </si>
  <si>
    <t>WE086</t>
  </si>
  <si>
    <t>15 mm Etiketler İçin / 0,5-1 mm Kabloya Uygun Şeffaf Kılıf</t>
  </si>
  <si>
    <t>WE087</t>
  </si>
  <si>
    <t>15 mm Etiketler İçin / 1,5-2,5 mm Kabloya Uygun Şeffaf Kılıf</t>
  </si>
  <si>
    <t>WE088</t>
  </si>
  <si>
    <t>15 mm Etiketler İçin / 2,5-4 mm Kabloya Uygun Şeffaf Kılıf</t>
  </si>
  <si>
    <t>WE089</t>
  </si>
  <si>
    <t>15 mm Etiketler İçin / 6-10 mm Kabloya Uygun Şeffaf Kılıf</t>
  </si>
  <si>
    <t>WE090</t>
  </si>
  <si>
    <t>15 mm Etiketler İçin / 16-25 mm Kabloya Uygun Şeffaf Kılıf</t>
  </si>
  <si>
    <t>WE091</t>
  </si>
  <si>
    <t>18 mm Etiketler İçin / 0,5-1 mm Kabloya Uygun Şeffaf Kılıf</t>
  </si>
  <si>
    <t>WE092</t>
  </si>
  <si>
    <t>18 mm Etiketler İçin / 1,5-2,5 mm Kabloya Uygun Şeffaf Kılıf</t>
  </si>
  <si>
    <t>WE093</t>
  </si>
  <si>
    <t>18 mm Etiketler İçin / 2,5-4 mm Kabloya Uygun Şeffaf Kılıf</t>
  </si>
  <si>
    <t>WE094</t>
  </si>
  <si>
    <t>18 mm Etiketler İçin / 6-10 mm Kabloya Uygun Şeffaf Kılıf</t>
  </si>
  <si>
    <t>WE095</t>
  </si>
  <si>
    <t>18 mm Etiketler İçin / 16-25 mm Kabloya Uygun Şeffaf Kılıf</t>
  </si>
  <si>
    <t>WE096</t>
  </si>
  <si>
    <t>23 mm Etiketler İçin / 1,5-2,5 mm Kabloya Uygun Şeffaf Kılıf</t>
  </si>
  <si>
    <t>WE097</t>
  </si>
  <si>
    <t>23 mm Etiketler İçin / 2,5-4 mm Kabloya Uygun Şeffaf Kılıf</t>
  </si>
  <si>
    <t>WE098</t>
  </si>
  <si>
    <t>23 mm Etiketler İçin / 6-10 mm Kabloya Uygun Şeffaf Kılıf</t>
  </si>
  <si>
    <t>WE099</t>
  </si>
  <si>
    <t>23 mm Etiketler İçin / 16-25 mm Kabloya Uygun Şeffaf Kılıf</t>
  </si>
  <si>
    <t>WE100</t>
  </si>
  <si>
    <t>30 mm Etiketler İçin / 1,5-2,5 mm Kabloya Uygun Şeffaf Kılıf</t>
  </si>
  <si>
    <t>WE101</t>
  </si>
  <si>
    <t>30 mm Etiketler İçin / 2,5-4 mm Kabloya Uygun Şeffaf Kılıf</t>
  </si>
  <si>
    <t>WE102</t>
  </si>
  <si>
    <t>30 mm Etiketler İçin / 6-10 mm Kabloya Uygun Şeffaf Kılıf</t>
  </si>
  <si>
    <t>WE103</t>
  </si>
  <si>
    <t>30 mm Etiketler İçin / 16-25 mm Kabloya Uygun Şeffaf Kılıf</t>
  </si>
  <si>
    <t>WE104</t>
  </si>
  <si>
    <t>Şeffaf</t>
  </si>
  <si>
    <t>29X8 mm  Kablo Etiket Taşıyıcısı - Kapaklı</t>
  </si>
  <si>
    <t>WE105</t>
  </si>
  <si>
    <t>39X15 mm Kablo Etiket Taşıyıcısı - Kapaklı</t>
  </si>
  <si>
    <t>WE106</t>
  </si>
  <si>
    <t>Sarı/Beyaz</t>
  </si>
  <si>
    <t>29X8 mm Kablo Etiket Taşıyıcısı İçin Etiket</t>
  </si>
  <si>
    <t>WE107</t>
  </si>
  <si>
    <t>39X15 mm Kablo Etiket Taşıyıcısı İçin Etiket</t>
  </si>
  <si>
    <t>WE108</t>
  </si>
  <si>
    <t>Beyaz</t>
  </si>
  <si>
    <t>30X9 Beyaz Tek Kablo Bağlı Etiket</t>
  </si>
  <si>
    <t>WE109</t>
  </si>
  <si>
    <t>60x15 Beyaz Çift Kablo Bağlı Etiket</t>
  </si>
  <si>
    <t>3+1  Kontaklı Priz</t>
  </si>
  <si>
    <t>3+1  Kontaklı Fiş</t>
  </si>
  <si>
    <t>Üstten  Rakorlu Gövde</t>
  </si>
  <si>
    <t>Makine  Tip Gövde</t>
  </si>
  <si>
    <t>Duvar  Tip Gövde</t>
  </si>
  <si>
    <t>4x80A + 8x16A  - Size 24/24H</t>
  </si>
  <si>
    <t>6x40A + 6x16A  - Size 16H</t>
  </si>
  <si>
    <t>Duvar  Tip Gövde Çift Girişli</t>
  </si>
  <si>
    <t>6 Kontaklı 35A  Fiş</t>
  </si>
  <si>
    <t>Makina  Tip Gövde</t>
  </si>
  <si>
    <t>4x82A + 2x16A  Priz</t>
  </si>
  <si>
    <t>X2.242.011.1</t>
  </si>
  <si>
    <t>2023-Haziran Liste Fiyatları</t>
  </si>
  <si>
    <t>WK6 TK-4 Klemens Köprüsü</t>
  </si>
  <si>
    <t>56.702.0053.0</t>
  </si>
  <si>
    <t>56.702.0053.6</t>
  </si>
  <si>
    <t>WKF 1,5/35 Bej</t>
  </si>
  <si>
    <t>WKF 1,5/35 Mavi</t>
  </si>
  <si>
    <t>56.706.9355.0</t>
  </si>
  <si>
    <t>Z7.268.1027.0</t>
  </si>
  <si>
    <t>WKF 1,5- 10 Klemens Köprüsü</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</si>
</sst>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43" formatCode="_-* #,##0.00_-;\-* #,##0.00_-;_-* &quot;-&quot;??_-;_-@_-"/>
    <numFmt numFmtId="164" formatCode="_-* #,##0.00\ &quot;₺&quot;_-;\-* #,##0.00\ &quot;₺&quot;_-;_-* &quot;-&quot;??\ &quot;₺&quot;_-;_-@_-"/>
    <numFmt numFmtId="165" formatCode="_-* #,##0.00\ _₺_-;\-* #,##0.00\ _₺_-;_-* &quot;-&quot;??\ _₺_-;_-@_-"/>
    <numFmt numFmtId="166" formatCode="_-* #,##0\ _T_L_-;\-* #,##0\ _T_L_-;_-* &quot;-&quot;\ _T_L_-;_-@_-"/>
    <numFmt numFmtId="167" formatCode="[$-F800]dddd\,\ mmmm\ dd\,\ yyyy"/>
    <numFmt numFmtId="168" formatCode="#,##0.00\ &quot;₺&quot;"/>
    <numFmt numFmtId="169" formatCode="00000"/>
    <numFmt numFmtId="170" formatCode="dd/mm/yyyy;@"/>
    <numFmt numFmtId="171" formatCode="_-* #,##0.00\ [$₺-41F]_-;\-* #,##0.00\ [$₺-41F]_-;_-* &quot;-&quot;??\ [$₺-41F]_-;_-@_-"/>
    <numFmt numFmtId="172" formatCode="#,##0.00\ [$€-407]"/>
    <numFmt numFmtId="173" formatCode="0.000"/>
    <numFmt numFmtId="174" formatCode="_-* #,##0.000\ [$₺-41F]_-;\-* #,##0.000\ [$₺-41F]_-;_-* &quot;-&quot;??\ [$₺-41F]_-;_-@_-"/>
    <numFmt numFmtId="175" formatCode="_-* #,##0.00\ _T_L_-;\-* #,##0.00\ _T_L_-;_-* &quot;-&quot;??\ _T_L_-;_-@_-"/>
    <numFmt numFmtId="176" formatCode="_(* #,##0.00_);_(* \(#,##0.00\);_(* &quot;-&quot;??_);_(@_)"/>
    <numFmt numFmtId="177" formatCode="_-&quot;$&quot;\ * #,##0.00_-;\-&quot;$&quot;\ * #,##0.00_-;_-&quot;$&quot;\ * &quot;-&quot;??_-;_-@_-"/>
    <numFmt numFmtId="178" formatCode="_-[$₺-41F]* #,##0.00_-;\-[$₺-41F]* #,##0.00_-;_-[$₺-41F]* &quot;-&quot;??_-;_-@_-"/>
  </numFmts>
  <fonts count="63"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family val="2"/>
      <charset val="162"/>
    </font>
    <font>
      <sz val="9"/>
      <name val="Arial"/>
      <family val="2"/>
    </font>
    <font>
      <i/>
      <sz val="10"/>
      <name val="Arial"/>
      <family val="2"/>
    </font>
    <font>
      <sz val="10"/>
      <name val="Arial Tur"/>
      <charset val="162"/>
    </font>
    <font>
      <b/>
      <sz val="8"/>
      <name val="Arial"/>
      <family val="2"/>
    </font>
    <font>
      <b/>
      <sz val="9"/>
      <name val="Arial"/>
      <family val="2"/>
      <charset val="162"/>
    </font>
    <font>
      <sz val="10"/>
      <name val="Arial"/>
      <family val="2"/>
      <charset val="162"/>
    </font>
    <font>
      <sz val="11"/>
      <color indexed="8"/>
      <name val="Calibri"/>
      <family val="2"/>
      <charset val="162"/>
    </font>
    <font>
      <sz val="11"/>
      <color theme="1"/>
      <name val="Calibri"/>
      <family val="2"/>
      <charset val="162"/>
      <scheme val="minor"/>
    </font>
    <font>
      <sz val="11"/>
      <name val="Calibri"/>
      <family val="2"/>
      <charset val="162"/>
      <scheme val="minor"/>
    </font>
    <font>
      <b/>
      <sz val="11"/>
      <name val="Calibri"/>
      <family val="2"/>
      <charset val="162"/>
      <scheme val="minor"/>
    </font>
    <font>
      <u/>
      <sz val="11"/>
      <color theme="10"/>
      <name val="Calibri"/>
      <family val="2"/>
      <scheme val="minor"/>
    </font>
    <font>
      <sz val="11"/>
      <color theme="0"/>
      <name val="Calibri"/>
      <family val="2"/>
      <charset val="162"/>
      <scheme val="minor"/>
    </font>
    <font>
      <sz val="8"/>
      <color indexed="8"/>
      <name val="Arial"/>
      <family val="2"/>
      <charset val="162"/>
    </font>
    <font>
      <b/>
      <sz val="16"/>
      <color theme="1"/>
      <name val="Calibri"/>
      <family val="2"/>
      <charset val="162"/>
      <scheme val="minor"/>
    </font>
    <font>
      <b/>
      <sz val="12"/>
      <color theme="1"/>
      <name val="Arial"/>
      <family val="2"/>
      <charset val="162"/>
    </font>
    <font>
      <sz val="14"/>
      <name val="Calibri"/>
      <family val="2"/>
      <charset val="162"/>
      <scheme val="minor"/>
    </font>
    <font>
      <b/>
      <sz val="12"/>
      <color indexed="8"/>
      <name val="Calibri"/>
      <family val="2"/>
      <charset val="162"/>
    </font>
    <font>
      <b/>
      <sz val="16"/>
      <name val="Calibri"/>
      <family val="2"/>
      <charset val="162"/>
      <scheme val="minor"/>
    </font>
    <font>
      <b/>
      <sz val="28"/>
      <color theme="1"/>
      <name val="Calibri"/>
      <family val="2"/>
      <charset val="162"/>
      <scheme val="minor"/>
    </font>
    <font>
      <sz val="28"/>
      <color theme="1"/>
      <name val="Calibri"/>
      <family val="2"/>
      <charset val="162"/>
      <scheme val="minor"/>
    </font>
    <font>
      <sz val="16"/>
      <name val="Arial"/>
      <family val="2"/>
    </font>
    <font>
      <sz val="14"/>
      <color indexed="8"/>
      <name val="Calibri"/>
      <family val="2"/>
      <charset val="162"/>
      <scheme val="minor"/>
    </font>
    <font>
      <sz val="16"/>
      <name val="Calibri"/>
      <family val="2"/>
      <charset val="162"/>
      <scheme val="minor"/>
    </font>
    <font>
      <sz val="18"/>
      <name val="Calibri"/>
      <family val="2"/>
      <charset val="162"/>
      <scheme val="minor"/>
    </font>
    <font>
      <sz val="18"/>
      <color theme="1"/>
      <name val="Calibri"/>
      <family val="2"/>
      <charset val="162"/>
      <scheme val="minor"/>
    </font>
    <font>
      <u/>
      <sz val="16"/>
      <color theme="10"/>
      <name val="Calibri"/>
      <family val="2"/>
      <scheme val="minor"/>
    </font>
    <font>
      <i/>
      <sz val="12"/>
      <name val="Arial"/>
      <family val="2"/>
    </font>
    <font>
      <b/>
      <sz val="20"/>
      <name val="Calibri"/>
      <family val="2"/>
      <charset val="162"/>
      <scheme val="minor"/>
    </font>
    <font>
      <sz val="10"/>
      <name val="Verdana"/>
      <family val="2"/>
      <charset val="162"/>
    </font>
    <font>
      <sz val="10"/>
      <name val="Times New Roman"/>
      <family val="1"/>
      <charset val="162"/>
    </font>
    <font>
      <b/>
      <sz val="10"/>
      <name val="Times New Roman"/>
      <family val="1"/>
      <charset val="162"/>
    </font>
    <font>
      <sz val="10"/>
      <name val="Verdana"/>
      <family val="2"/>
      <charset val="162"/>
    </font>
    <font>
      <sz val="14"/>
      <color theme="1"/>
      <name val="Calibri"/>
      <family val="2"/>
      <charset val="162"/>
      <scheme val="minor"/>
    </font>
    <font>
      <sz val="11"/>
      <color rgb="FFFF0000"/>
      <name val="Calibri"/>
      <family val="2"/>
      <charset val="162"/>
      <scheme val="minor"/>
    </font>
    <font>
      <sz val="14"/>
      <color theme="1"/>
      <name val="Calibri"/>
      <family val="2"/>
      <scheme val="minor"/>
    </font>
    <font>
      <sz val="11"/>
      <color theme="4"/>
      <name val="Calibri"/>
      <family val="2"/>
      <scheme val="minor"/>
    </font>
    <font>
      <sz val="11"/>
      <color rgb="FF00B050"/>
      <name val="Calibri"/>
      <family val="2"/>
      <scheme val="minor"/>
    </font>
    <font>
      <sz val="11"/>
      <color rgb="FF7030A0"/>
      <name val="Calibri"/>
      <family val="2"/>
      <scheme val="minor"/>
    </font>
    <font>
      <sz val="11"/>
      <color theme="5" tint="-0.499984740745262"/>
      <name val="Calibri"/>
      <family val="2"/>
      <scheme val="minor"/>
    </font>
    <font>
      <sz val="11"/>
      <color theme="5"/>
      <name val="Calibri"/>
      <family val="2"/>
      <scheme val="minor"/>
    </font>
    <font>
      <sz val="11"/>
      <color theme="9" tint="-0.499984740745262"/>
      <name val="Calibri"/>
      <family val="2"/>
      <scheme val="minor"/>
    </font>
    <font>
      <sz val="11"/>
      <color rgb="FFFF0000"/>
      <name val="Calibri"/>
      <family val="2"/>
      <scheme val="minor"/>
    </font>
    <font>
      <sz val="11"/>
      <color rgb="FFC00000"/>
      <name val="Calibri"/>
      <family val="2"/>
      <scheme val="minor"/>
    </font>
    <font>
      <sz val="11"/>
      <color rgb="FF0070C0"/>
      <name val="Calibri"/>
      <family val="2"/>
      <scheme val="minor"/>
    </font>
    <font>
      <sz val="11"/>
      <color theme="7" tint="-0.249977111117893"/>
      <name val="Calibri"/>
      <family val="2"/>
      <scheme val="minor"/>
    </font>
    <font>
      <sz val="11"/>
      <color theme="1"/>
      <name val="Calibri"/>
      <family val="2"/>
      <scheme val="minor"/>
    </font>
    <font>
      <sz val="8"/>
      <name val="Calibri"/>
      <family val="2"/>
      <scheme val="minor"/>
    </font>
    <font>
      <sz val="18"/>
      <color theme="1" tint="0.34998626667073579"/>
      <name val="Arial"/>
      <family val="2"/>
      <charset val="162"/>
    </font>
    <font>
      <sz val="10"/>
      <name val="Arial"/>
      <family val="2"/>
    </font>
    <font>
      <sz val="10"/>
      <name val="Helv"/>
    </font>
    <font>
      <sz val="10"/>
      <name val="Arial"/>
      <family val="2"/>
    </font>
    <font>
      <sz val="10"/>
      <name val="MS Sans Serif"/>
      <family val="2"/>
      <charset val="162"/>
    </font>
    <font>
      <u/>
      <sz val="11"/>
      <color theme="10"/>
      <name val="Calibri"/>
      <family val="2"/>
      <charset val="162"/>
      <scheme val="minor"/>
    </font>
    <font>
      <b/>
      <sz val="11"/>
      <color theme="0"/>
      <name val="Calibri"/>
      <family val="2"/>
      <charset val="162"/>
      <scheme val="minor"/>
    </font>
    <font>
      <sz val="14"/>
      <color theme="0"/>
      <name val="Calibri"/>
      <family val="2"/>
      <charset val="162"/>
      <scheme val="minor"/>
    </font>
    <font>
      <sz val="14"/>
      <name val="Arial"/>
      <family val="2"/>
      <charset val="162"/>
    </font>
    <font>
      <b/>
      <sz val="16"/>
      <color rgb="FFFF0000"/>
      <name val="Calibri"/>
      <family val="2"/>
      <charset val="162"/>
      <scheme val="minor"/>
    </font>
    <font>
      <b/>
      <sz val="18"/>
      <color rgb="FFFF0000"/>
      <name val="Calibri"/>
      <family val="2"/>
      <charset val="162"/>
      <scheme val="minor"/>
    </font>
  </fonts>
  <fills count="10">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indexed="9"/>
        <bgColor indexed="64"/>
      </patternFill>
    </fill>
    <fill>
      <patternFill patternType="solid">
        <fgColor rgb="FF92D050"/>
        <bgColor indexed="64"/>
      </patternFill>
    </fill>
    <fill>
      <patternFill patternType="solid">
        <fgColor theme="8"/>
      </patternFill>
    </fill>
    <fill>
      <patternFill patternType="solid">
        <fgColor rgb="FFA5A5A5"/>
      </patternFill>
    </fill>
    <fill>
      <patternFill patternType="solid">
        <fgColor rgb="FFFFFF00"/>
        <bgColor indexed="64"/>
      </patternFill>
    </fill>
    <fill>
      <patternFill patternType="solid">
        <fgColor theme="6"/>
        <bgColor indexed="64"/>
      </patternFill>
    </fill>
  </fills>
  <borders count="43">
    <border>
      <left/>
      <right/>
      <top/>
      <bottom/>
      <diagonal/>
    </border>
    <border>
      <left/>
      <right style="medium">
        <color auto="1"/>
      </right>
      <top/>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double">
        <color rgb="FF3F3F3F"/>
      </left>
      <right style="double">
        <color rgb="FF3F3F3F"/>
      </right>
      <top style="double">
        <color rgb="FF3F3F3F"/>
      </top>
      <bottom style="double">
        <color rgb="FF3F3F3F"/>
      </bottom>
      <diagonal/>
    </border>
  </borders>
  <cellStyleXfs count="78">
    <xf numFmtId="0" fontId="0"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12" fillId="0" borderId="0"/>
    <xf numFmtId="0" fontId="10" fillId="0" borderId="0"/>
    <xf numFmtId="0" fontId="4" fillId="0" borderId="0"/>
    <xf numFmtId="0" fontId="7" fillId="0" borderId="0"/>
    <xf numFmtId="0" fontId="4" fillId="0" borderId="0"/>
    <xf numFmtId="166" fontId="7" fillId="0" borderId="0" applyFont="0" applyFill="0" applyBorder="0" applyAlignment="0" applyProtection="0"/>
    <xf numFmtId="0" fontId="15" fillId="0" borderId="0" applyNumberFormat="0" applyFill="0" applyBorder="0" applyAlignment="0" applyProtection="0"/>
    <xf numFmtId="0" fontId="16" fillId="3" borderId="0" applyNumberFormat="0" applyBorder="0" applyAlignment="0" applyProtection="0"/>
    <xf numFmtId="0" fontId="16" fillId="6" borderId="0" applyNumberFormat="0" applyBorder="0" applyAlignment="0" applyProtection="0"/>
    <xf numFmtId="0" fontId="33" fillId="0" borderId="0"/>
    <xf numFmtId="0" fontId="50" fillId="0" borderId="0"/>
    <xf numFmtId="0" fontId="53" fillId="0" borderId="0"/>
    <xf numFmtId="17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57" fillId="0" borderId="0" applyNumberFormat="0" applyFill="0" applyBorder="0" applyAlignment="0" applyProtection="0"/>
    <xf numFmtId="0" fontId="4" fillId="0" borderId="0"/>
    <xf numFmtId="0" fontId="2" fillId="0" borderId="0"/>
    <xf numFmtId="0" fontId="2" fillId="0" borderId="0"/>
    <xf numFmtId="0" fontId="56" fillId="0" borderId="0"/>
    <xf numFmtId="0" fontId="50" fillId="0" borderId="0"/>
    <xf numFmtId="0" fontId="4" fillId="0" borderId="0"/>
    <xf numFmtId="0" fontId="4" fillId="0" borderId="0"/>
    <xf numFmtId="0" fontId="4" fillId="0" borderId="0"/>
    <xf numFmtId="0" fontId="4" fillId="0" borderId="0"/>
    <xf numFmtId="177" fontId="4" fillId="0" borderId="0" applyFont="0" applyFill="0" applyBorder="0" applyAlignment="0" applyProtection="0"/>
    <xf numFmtId="177" fontId="4" fillId="0" borderId="0" applyFont="0" applyFill="0" applyBorder="0" applyAlignment="0" applyProtection="0"/>
    <xf numFmtId="0" fontId="55" fillId="0" borderId="0"/>
    <xf numFmtId="0" fontId="54" fillId="0" borderId="0"/>
    <xf numFmtId="0" fontId="5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8" fillId="7" borderId="42" applyNumberFormat="0" applyAlignment="0" applyProtection="0"/>
  </cellStyleXfs>
  <cellXfs count="223">
    <xf numFmtId="0" fontId="0" fillId="0" borderId="0" xfId="0"/>
    <xf numFmtId="0" fontId="12" fillId="2" borderId="0" xfId="40" applyFill="1"/>
    <xf numFmtId="0" fontId="6" fillId="2" borderId="0" xfId="42" applyFont="1" applyFill="1" applyProtection="1">
      <protection hidden="1"/>
    </xf>
    <xf numFmtId="0" fontId="5" fillId="2" borderId="2" xfId="42" applyFont="1" applyFill="1" applyBorder="1" applyProtection="1">
      <protection hidden="1"/>
    </xf>
    <xf numFmtId="0" fontId="5" fillId="2" borderId="0" xfId="44" applyFont="1" applyFill="1" applyAlignment="1" applyProtection="1">
      <alignment horizontal="left" vertical="center"/>
      <protection hidden="1"/>
    </xf>
    <xf numFmtId="0" fontId="13" fillId="2" borderId="0" xfId="44" applyFont="1" applyFill="1" applyAlignment="1" applyProtection="1">
      <alignment horizontal="left" vertical="center"/>
      <protection hidden="1"/>
    </xf>
    <xf numFmtId="0" fontId="14" fillId="2" borderId="0" xfId="44" applyFont="1" applyFill="1" applyAlignment="1" applyProtection="1">
      <alignment horizontal="left" vertical="center" wrapText="1"/>
      <protection hidden="1"/>
    </xf>
    <xf numFmtId="0" fontId="3" fillId="2" borderId="0" xfId="40" applyFont="1" applyFill="1" applyAlignment="1">
      <alignment vertical="center"/>
    </xf>
    <xf numFmtId="0" fontId="14" fillId="2" borderId="0" xfId="40" applyFont="1" applyFill="1" applyAlignment="1">
      <alignment horizontal="left" vertical="center" wrapText="1"/>
    </xf>
    <xf numFmtId="0" fontId="13" fillId="2" borderId="0" xfId="40" applyFont="1" applyFill="1" applyAlignment="1">
      <alignment horizontal="left" vertical="center"/>
    </xf>
    <xf numFmtId="0" fontId="15" fillId="2" borderId="0" xfId="46" applyFill="1" applyBorder="1" applyAlignment="1" applyProtection="1">
      <alignment horizontal="left" vertical="center"/>
      <protection hidden="1"/>
    </xf>
    <xf numFmtId="0" fontId="5" fillId="2" borderId="2" xfId="42" applyFont="1" applyFill="1" applyBorder="1" applyAlignment="1" applyProtection="1">
      <alignment horizontal="left"/>
      <protection hidden="1"/>
    </xf>
    <xf numFmtId="0" fontId="14" fillId="2" borderId="0" xfId="42" applyFont="1" applyFill="1" applyAlignment="1" applyProtection="1">
      <alignment horizontal="left" vertical="center" wrapText="1"/>
      <protection hidden="1"/>
    </xf>
    <xf numFmtId="0" fontId="5" fillId="2" borderId="0" xfId="44" applyFont="1" applyFill="1" applyAlignment="1" applyProtection="1">
      <alignment horizontal="center"/>
      <protection locked="0"/>
    </xf>
    <xf numFmtId="0" fontId="13" fillId="2" borderId="0" xfId="42" applyFont="1" applyFill="1" applyAlignment="1" applyProtection="1">
      <alignment horizontal="left" vertical="center"/>
      <protection hidden="1"/>
    </xf>
    <xf numFmtId="0" fontId="12" fillId="2" borderId="14" xfId="40" applyFill="1" applyBorder="1"/>
    <xf numFmtId="0" fontId="8" fillId="2" borderId="0" xfId="44" applyFont="1" applyFill="1" applyAlignment="1" applyProtection="1">
      <alignment horizontal="center"/>
      <protection locked="0"/>
    </xf>
    <xf numFmtId="0" fontId="12" fillId="2" borderId="11" xfId="40" applyFill="1" applyBorder="1"/>
    <xf numFmtId="0" fontId="5" fillId="2" borderId="12" xfId="44" applyFont="1" applyFill="1" applyBorder="1" applyAlignment="1" applyProtection="1">
      <alignment horizontal="left" vertical="center"/>
      <protection hidden="1"/>
    </xf>
    <xf numFmtId="0" fontId="8" fillId="2" borderId="12" xfId="44" applyFont="1" applyFill="1" applyBorder="1" applyAlignment="1" applyProtection="1">
      <alignment horizontal="center" vertical="center"/>
      <protection locked="0"/>
    </xf>
    <xf numFmtId="0" fontId="12" fillId="2" borderId="13" xfId="40" applyFill="1" applyBorder="1"/>
    <xf numFmtId="0" fontId="12" fillId="2" borderId="1" xfId="40" applyFill="1" applyBorder="1"/>
    <xf numFmtId="0" fontId="12" fillId="2" borderId="16" xfId="40" applyFill="1" applyBorder="1"/>
    <xf numFmtId="0" fontId="5" fillId="2" borderId="17" xfId="44" applyFont="1" applyFill="1" applyBorder="1" applyAlignment="1" applyProtection="1">
      <alignment horizontal="center" vertical="center"/>
      <protection hidden="1"/>
    </xf>
    <xf numFmtId="0" fontId="5" fillId="2" borderId="17" xfId="44" applyFont="1" applyFill="1" applyBorder="1" applyAlignment="1" applyProtection="1">
      <alignment horizontal="left" vertical="center"/>
      <protection hidden="1"/>
    </xf>
    <xf numFmtId="0" fontId="12" fillId="2" borderId="18" xfId="40" applyFill="1" applyBorder="1"/>
    <xf numFmtId="0" fontId="6" fillId="2" borderId="9" xfId="42" applyFont="1" applyFill="1" applyBorder="1" applyProtection="1">
      <protection hidden="1"/>
    </xf>
    <xf numFmtId="0" fontId="0" fillId="0" borderId="12" xfId="0" applyBorder="1" applyAlignment="1">
      <alignment horizontal="center" vertical="center"/>
    </xf>
    <xf numFmtId="0" fontId="9" fillId="2" borderId="0" xfId="44" applyFont="1" applyFill="1" applyAlignment="1" applyProtection="1">
      <alignment horizontal="left" vertical="center" wrapText="1"/>
      <protection hidden="1"/>
    </xf>
    <xf numFmtId="0" fontId="9" fillId="2" borderId="17" xfId="44" applyFont="1" applyFill="1" applyBorder="1" applyAlignment="1" applyProtection="1">
      <alignment horizontal="left" vertical="center" wrapText="1"/>
      <protection hidden="1"/>
    </xf>
    <xf numFmtId="0" fontId="9" fillId="2" borderId="22" xfId="44" applyFont="1" applyFill="1" applyBorder="1" applyAlignment="1" applyProtection="1">
      <alignment horizontal="left" vertical="center" wrapText="1"/>
      <protection hidden="1"/>
    </xf>
    <xf numFmtId="0" fontId="9" fillId="2" borderId="23" xfId="44" applyFont="1" applyFill="1" applyBorder="1" applyAlignment="1" applyProtection="1">
      <alignment horizontal="left" vertical="center" wrapText="1"/>
      <protection hidden="1"/>
    </xf>
    <xf numFmtId="0" fontId="5" fillId="2" borderId="24" xfId="44" applyFont="1" applyFill="1" applyBorder="1" applyAlignment="1" applyProtection="1">
      <alignment horizontal="center"/>
      <protection locked="0"/>
    </xf>
    <xf numFmtId="0" fontId="5" fillId="2" borderId="17" xfId="44" applyFont="1" applyFill="1" applyBorder="1" applyAlignment="1" applyProtection="1">
      <alignment horizontal="center"/>
      <protection locked="0"/>
    </xf>
    <xf numFmtId="1" fontId="17" fillId="4" borderId="9" xfId="0" applyNumberFormat="1" applyFont="1" applyFill="1" applyBorder="1" applyAlignment="1" applyProtection="1">
      <alignment vertical="center"/>
      <protection locked="0"/>
    </xf>
    <xf numFmtId="1" fontId="17" fillId="4" borderId="9" xfId="0" applyNumberFormat="1" applyFont="1" applyFill="1" applyBorder="1" applyAlignment="1" applyProtection="1">
      <alignment horizontal="center" vertical="center"/>
      <protection locked="0"/>
    </xf>
    <xf numFmtId="0" fontId="17" fillId="4" borderId="9" xfId="0" applyFont="1" applyFill="1" applyBorder="1" applyAlignment="1">
      <alignment vertical="center"/>
    </xf>
    <xf numFmtId="0" fontId="17" fillId="4" borderId="9" xfId="0" applyFont="1" applyFill="1" applyBorder="1" applyAlignment="1">
      <alignment horizontal="center" vertical="center"/>
    </xf>
    <xf numFmtId="164" fontId="17" fillId="4" borderId="9" xfId="0" applyNumberFormat="1" applyFont="1" applyFill="1" applyBorder="1" applyAlignment="1">
      <alignment horizontal="center" vertical="center"/>
    </xf>
    <xf numFmtId="9" fontId="17" fillId="4" borderId="9" xfId="0" applyNumberFormat="1" applyFont="1" applyFill="1" applyBorder="1" applyAlignment="1" applyProtection="1">
      <alignment horizontal="center" vertical="center"/>
      <protection locked="0"/>
    </xf>
    <xf numFmtId="165" fontId="17" fillId="4" borderId="9" xfId="0" applyNumberFormat="1" applyFont="1" applyFill="1" applyBorder="1" applyAlignment="1" applyProtection="1">
      <alignment horizontal="center" vertical="center"/>
      <protection locked="0"/>
    </xf>
    <xf numFmtId="0" fontId="0" fillId="2" borderId="17" xfId="0" applyFill="1" applyBorder="1" applyAlignment="1">
      <alignment horizontal="center" vertical="center"/>
    </xf>
    <xf numFmtId="0" fontId="12" fillId="2" borderId="12" xfId="40" applyFill="1" applyBorder="1"/>
    <xf numFmtId="0" fontId="12" fillId="2" borderId="17" xfId="40" applyFill="1" applyBorder="1"/>
    <xf numFmtId="0" fontId="12" fillId="2" borderId="15" xfId="40" applyFill="1" applyBorder="1"/>
    <xf numFmtId="0" fontId="12" fillId="2" borderId="28" xfId="40" applyFill="1" applyBorder="1"/>
    <xf numFmtId="49" fontId="13" fillId="2" borderId="15" xfId="43" applyNumberFormat="1" applyFont="1" applyFill="1" applyBorder="1" applyAlignment="1" applyProtection="1">
      <alignment horizontal="center" vertical="center"/>
      <protection locked="0"/>
    </xf>
    <xf numFmtId="164" fontId="17" fillId="4" borderId="30" xfId="0" applyNumberFormat="1" applyFont="1" applyFill="1" applyBorder="1" applyAlignment="1" applyProtection="1">
      <alignment horizontal="center"/>
      <protection locked="0"/>
    </xf>
    <xf numFmtId="0" fontId="3" fillId="2" borderId="14" xfId="40" applyFont="1" applyFill="1" applyBorder="1" applyAlignment="1">
      <alignment vertical="center"/>
    </xf>
    <xf numFmtId="3" fontId="5" fillId="2" borderId="18" xfId="42" applyNumberFormat="1" applyFont="1" applyFill="1" applyBorder="1" applyAlignment="1" applyProtection="1">
      <alignment horizontal="right"/>
      <protection locked="0"/>
    </xf>
    <xf numFmtId="167" fontId="20" fillId="2" borderId="9" xfId="42" applyNumberFormat="1" applyFont="1" applyFill="1" applyBorder="1" applyAlignment="1" applyProtection="1">
      <alignment horizontal="left" vertical="center"/>
      <protection hidden="1"/>
    </xf>
    <xf numFmtId="0" fontId="20" fillId="2" borderId="0" xfId="42" applyFont="1" applyFill="1" applyAlignment="1" applyProtection="1">
      <alignment horizontal="left" vertical="center"/>
      <protection hidden="1"/>
    </xf>
    <xf numFmtId="0" fontId="25" fillId="2" borderId="0" xfId="44" applyFont="1" applyFill="1" applyAlignment="1" applyProtection="1">
      <alignment horizontal="left" vertical="center"/>
      <protection hidden="1"/>
    </xf>
    <xf numFmtId="0" fontId="26" fillId="4" borderId="19" xfId="0" applyFont="1" applyFill="1" applyBorder="1" applyAlignment="1">
      <alignment horizontal="center" vertical="center"/>
    </xf>
    <xf numFmtId="164" fontId="26" fillId="4" borderId="19" xfId="0" applyNumberFormat="1" applyFont="1" applyFill="1" applyBorder="1" applyAlignment="1">
      <alignment horizontal="center" vertical="center"/>
    </xf>
    <xf numFmtId="9" fontId="26" fillId="4" borderId="19" xfId="0" applyNumberFormat="1" applyFont="1" applyFill="1" applyBorder="1" applyAlignment="1" applyProtection="1">
      <alignment horizontal="center" vertical="center"/>
      <protection locked="0"/>
    </xf>
    <xf numFmtId="0" fontId="25" fillId="2" borderId="9" xfId="42" applyFont="1" applyFill="1" applyBorder="1" applyAlignment="1" applyProtection="1">
      <alignment horizontal="left" vertical="center"/>
      <protection hidden="1"/>
    </xf>
    <xf numFmtId="0" fontId="25" fillId="2" borderId="0" xfId="42" applyFont="1" applyFill="1" applyAlignment="1" applyProtection="1">
      <alignment horizontal="left" vertical="center"/>
      <protection hidden="1"/>
    </xf>
    <xf numFmtId="0" fontId="22" fillId="2" borderId="0" xfId="42" applyFont="1" applyFill="1" applyAlignment="1" applyProtection="1">
      <alignment horizontal="left" vertical="center" wrapText="1"/>
      <protection hidden="1"/>
    </xf>
    <xf numFmtId="0" fontId="30" fillId="2" borderId="0" xfId="46" applyFont="1" applyFill="1" applyBorder="1" applyAlignment="1" applyProtection="1">
      <alignment horizontal="left" vertical="center"/>
      <protection hidden="1"/>
    </xf>
    <xf numFmtId="0" fontId="27" fillId="2" borderId="0" xfId="42" applyFont="1" applyFill="1" applyAlignment="1" applyProtection="1">
      <alignment horizontal="left" vertical="center"/>
      <protection hidden="1"/>
    </xf>
    <xf numFmtId="0" fontId="31" fillId="2" borderId="9" xfId="42" applyFont="1" applyFill="1" applyBorder="1" applyProtection="1">
      <protection hidden="1"/>
    </xf>
    <xf numFmtId="0" fontId="31" fillId="2" borderId="0" xfId="42" applyFont="1" applyFill="1" applyProtection="1">
      <protection hidden="1"/>
    </xf>
    <xf numFmtId="164" fontId="26" fillId="4" borderId="35" xfId="0" applyNumberFormat="1" applyFont="1" applyFill="1" applyBorder="1" applyAlignment="1" applyProtection="1">
      <alignment horizontal="center" vertical="center"/>
      <protection locked="0"/>
    </xf>
    <xf numFmtId="1" fontId="26" fillId="4" borderId="10" xfId="0" applyNumberFormat="1" applyFont="1" applyFill="1" applyBorder="1" applyAlignment="1" applyProtection="1">
      <alignment horizontal="left" vertical="center"/>
      <protection locked="0"/>
    </xf>
    <xf numFmtId="49" fontId="20" fillId="2" borderId="19" xfId="43" applyNumberFormat="1" applyFont="1" applyFill="1" applyBorder="1" applyAlignment="1" applyProtection="1">
      <alignment horizontal="center" vertical="center"/>
      <protection locked="0"/>
    </xf>
    <xf numFmtId="170" fontId="27" fillId="2" borderId="9" xfId="42" applyNumberFormat="1" applyFont="1" applyFill="1" applyBorder="1" applyAlignment="1" applyProtection="1">
      <alignment horizontal="left" vertical="center"/>
      <protection hidden="1"/>
    </xf>
    <xf numFmtId="169" fontId="27" fillId="2" borderId="0" xfId="40" applyNumberFormat="1" applyFont="1" applyFill="1" applyAlignment="1">
      <alignment horizontal="left" vertical="center" wrapText="1"/>
    </xf>
    <xf numFmtId="168" fontId="22" fillId="5" borderId="21" xfId="42" applyNumberFormat="1" applyFont="1" applyFill="1" applyBorder="1" applyAlignment="1">
      <alignment horizontal="center" vertical="center"/>
    </xf>
    <xf numFmtId="168" fontId="32" fillId="5" borderId="21" xfId="42" applyNumberFormat="1" applyFont="1" applyFill="1" applyBorder="1" applyAlignment="1">
      <alignment horizontal="center" vertical="center"/>
    </xf>
    <xf numFmtId="0" fontId="33" fillId="0" borderId="36" xfId="49" applyBorder="1" applyAlignment="1">
      <alignment vertical="center"/>
    </xf>
    <xf numFmtId="0" fontId="33" fillId="0" borderId="36" xfId="49" applyBorder="1" applyAlignment="1">
      <alignment horizontal="left" vertical="top"/>
    </xf>
    <xf numFmtId="0" fontId="33" fillId="0" borderId="0" xfId="49"/>
    <xf numFmtId="0" fontId="33" fillId="5" borderId="36" xfId="49" applyFill="1" applyBorder="1" applyAlignment="1">
      <alignment horizontal="left" vertical="top"/>
    </xf>
    <xf numFmtId="0" fontId="34" fillId="5" borderId="36" xfId="49" applyFont="1" applyFill="1" applyBorder="1" applyAlignment="1">
      <alignment horizontal="left" vertical="top"/>
    </xf>
    <xf numFmtId="0" fontId="34" fillId="0" borderId="36" xfId="49" applyFont="1" applyBorder="1" applyAlignment="1">
      <alignment horizontal="left" vertical="top"/>
    </xf>
    <xf numFmtId="0" fontId="33" fillId="0" borderId="0" xfId="49" applyAlignment="1">
      <alignment vertical="center"/>
    </xf>
    <xf numFmtId="0" fontId="33" fillId="0" borderId="0" xfId="49" applyAlignment="1">
      <alignment horizontal="left" vertical="top"/>
    </xf>
    <xf numFmtId="0" fontId="33" fillId="0" borderId="38" xfId="49" applyBorder="1" applyAlignment="1">
      <alignment vertical="center"/>
    </xf>
    <xf numFmtId="0" fontId="33" fillId="5" borderId="36" xfId="49" applyFill="1" applyBorder="1" applyAlignment="1">
      <alignment vertical="center"/>
    </xf>
    <xf numFmtId="0" fontId="36" fillId="0" borderId="36" xfId="49" applyFont="1" applyBorder="1" applyAlignment="1">
      <alignment horizontal="left" vertical="top"/>
    </xf>
    <xf numFmtId="171" fontId="33" fillId="0" borderId="36" xfId="49" applyNumberFormat="1" applyBorder="1" applyAlignment="1">
      <alignment horizontal="left" vertical="top"/>
    </xf>
    <xf numFmtId="171" fontId="34" fillId="5" borderId="36" xfId="49" applyNumberFormat="1" applyFont="1" applyFill="1" applyBorder="1" applyAlignment="1">
      <alignment horizontal="left" vertical="top"/>
    </xf>
    <xf numFmtId="171" fontId="34" fillId="0" borderId="36" xfId="49" applyNumberFormat="1" applyFont="1" applyBorder="1" applyAlignment="1">
      <alignment horizontal="left" vertical="top"/>
    </xf>
    <xf numFmtId="171" fontId="33" fillId="0" borderId="36" xfId="49" applyNumberFormat="1" applyBorder="1" applyAlignment="1">
      <alignment vertical="center"/>
    </xf>
    <xf numFmtId="171" fontId="33" fillId="0" borderId="37" xfId="49" applyNumberFormat="1" applyBorder="1" applyAlignment="1">
      <alignment vertical="center"/>
    </xf>
    <xf numFmtId="171" fontId="34" fillId="5" borderId="37" xfId="49" applyNumberFormat="1" applyFont="1" applyFill="1" applyBorder="1" applyAlignment="1">
      <alignment horizontal="left" vertical="top"/>
    </xf>
    <xf numFmtId="171" fontId="33" fillId="0" borderId="39" xfId="49" applyNumberFormat="1" applyBorder="1" applyAlignment="1">
      <alignment vertical="center"/>
    </xf>
    <xf numFmtId="172" fontId="33" fillId="0" borderId="36" xfId="49" applyNumberFormat="1" applyBorder="1" applyAlignment="1">
      <alignment horizontal="left" vertical="top"/>
    </xf>
    <xf numFmtId="2" fontId="33" fillId="0" borderId="36" xfId="49" applyNumberFormat="1" applyBorder="1" applyAlignment="1">
      <alignment vertical="center"/>
    </xf>
    <xf numFmtId="2" fontId="34" fillId="5" borderId="36" xfId="49" applyNumberFormat="1" applyFont="1" applyFill="1" applyBorder="1" applyAlignment="1">
      <alignment horizontal="left" vertical="top"/>
    </xf>
    <xf numFmtId="2" fontId="34" fillId="0" borderId="36" xfId="49" applyNumberFormat="1" applyFont="1" applyBorder="1" applyAlignment="1">
      <alignment horizontal="left" vertical="top"/>
    </xf>
    <xf numFmtId="2" fontId="33" fillId="0" borderId="36" xfId="49" applyNumberFormat="1" applyBorder="1" applyAlignment="1">
      <alignment horizontal="left" vertical="top"/>
    </xf>
    <xf numFmtId="2" fontId="33" fillId="0" borderId="37" xfId="49" applyNumberFormat="1" applyBorder="1" applyAlignment="1">
      <alignment vertical="center"/>
    </xf>
    <xf numFmtId="0" fontId="34" fillId="0" borderId="36" xfId="49" applyFont="1" applyBorder="1" applyAlignment="1">
      <alignment horizontal="left" vertical="top" wrapText="1"/>
    </xf>
    <xf numFmtId="173" fontId="33" fillId="0" borderId="36" xfId="49" applyNumberFormat="1" applyBorder="1" applyAlignment="1">
      <alignment horizontal="left" vertical="top"/>
    </xf>
    <xf numFmtId="2" fontId="33" fillId="5" borderId="36" xfId="49" applyNumberFormat="1" applyFill="1" applyBorder="1" applyAlignment="1">
      <alignment horizontal="left" vertical="top"/>
    </xf>
    <xf numFmtId="0" fontId="33" fillId="0" borderId="37" xfId="49" applyBorder="1" applyAlignment="1">
      <alignment horizontal="left" vertical="top"/>
    </xf>
    <xf numFmtId="2" fontId="33" fillId="0" borderId="0" xfId="49" applyNumberFormat="1" applyAlignment="1">
      <alignment vertical="center"/>
    </xf>
    <xf numFmtId="2" fontId="33" fillId="0" borderId="41" xfId="49" applyNumberFormat="1" applyBorder="1" applyAlignment="1">
      <alignment vertical="center"/>
    </xf>
    <xf numFmtId="2" fontId="34" fillId="5" borderId="37" xfId="49" applyNumberFormat="1" applyFont="1" applyFill="1" applyBorder="1" applyAlignment="1">
      <alignment horizontal="left" vertical="top"/>
    </xf>
    <xf numFmtId="2" fontId="33" fillId="0" borderId="38" xfId="49" applyNumberFormat="1" applyBorder="1" applyAlignment="1">
      <alignment vertical="center"/>
    </xf>
    <xf numFmtId="2" fontId="33" fillId="0" borderId="0" xfId="49" applyNumberFormat="1"/>
    <xf numFmtId="0" fontId="36" fillId="0" borderId="36" xfId="49" applyFont="1" applyBorder="1" applyAlignment="1">
      <alignment vertical="center"/>
    </xf>
    <xf numFmtId="0" fontId="33" fillId="0" borderId="36" xfId="49" applyBorder="1" applyAlignment="1">
      <alignment horizontal="left" vertical="center"/>
    </xf>
    <xf numFmtId="174" fontId="26" fillId="4" borderId="10" xfId="0" applyNumberFormat="1" applyFont="1" applyFill="1" applyBorder="1" applyAlignment="1" applyProtection="1">
      <alignment horizontal="center" vertical="center"/>
      <protection locked="0"/>
    </xf>
    <xf numFmtId="0" fontId="37" fillId="2" borderId="19" xfId="0" applyFont="1" applyFill="1" applyBorder="1" applyAlignment="1">
      <alignment horizontal="center" vertical="center"/>
    </xf>
    <xf numFmtId="0" fontId="37" fillId="2" borderId="19" xfId="0" applyFont="1" applyFill="1" applyBorder="1" applyAlignment="1">
      <alignment horizontal="center" vertical="top"/>
    </xf>
    <xf numFmtId="44" fontId="20" fillId="0" borderId="19" xfId="48" applyNumberFormat="1" applyFont="1" applyFill="1" applyBorder="1" applyAlignment="1">
      <alignment horizontal="center" vertical="center"/>
    </xf>
    <xf numFmtId="0" fontId="37" fillId="0" borderId="0" xfId="0" applyFont="1" applyAlignment="1">
      <alignment horizontal="center" vertical="center"/>
    </xf>
    <xf numFmtId="0" fontId="37" fillId="0" borderId="0" xfId="0" applyFont="1" applyAlignment="1">
      <alignment horizontal="center" vertical="top"/>
    </xf>
    <xf numFmtId="0" fontId="20" fillId="0" borderId="0" xfId="0" applyFont="1" applyAlignment="1">
      <alignment horizontal="center" vertical="center"/>
    </xf>
    <xf numFmtId="175" fontId="39" fillId="0" borderId="19" xfId="0" applyNumberFormat="1" applyFont="1" applyBorder="1" applyAlignment="1">
      <alignment horizontal="center"/>
    </xf>
    <xf numFmtId="175" fontId="39" fillId="0" borderId="19" xfId="0" applyNumberFormat="1" applyFont="1" applyBorder="1"/>
    <xf numFmtId="0" fontId="20" fillId="2" borderId="19" xfId="0" applyFont="1" applyFill="1" applyBorder="1" applyAlignment="1">
      <alignment horizontal="center" vertical="center"/>
    </xf>
    <xf numFmtId="0" fontId="20" fillId="0" borderId="19" xfId="0" applyFont="1" applyBorder="1" applyAlignment="1">
      <alignment horizontal="center"/>
    </xf>
    <xf numFmtId="175" fontId="39" fillId="2" borderId="19" xfId="0" applyNumberFormat="1" applyFont="1" applyFill="1" applyBorder="1"/>
    <xf numFmtId="44" fontId="20" fillId="2" borderId="19" xfId="48" applyNumberFormat="1" applyFont="1" applyFill="1" applyBorder="1" applyAlignment="1">
      <alignment horizontal="center" vertical="center"/>
    </xf>
    <xf numFmtId="0" fontId="37" fillId="0" borderId="19" xfId="0" applyFont="1" applyBorder="1" applyAlignment="1">
      <alignment horizontal="center" vertical="top"/>
    </xf>
    <xf numFmtId="0" fontId="38" fillId="0" borderId="0" xfId="0" applyFont="1"/>
    <xf numFmtId="0" fontId="40" fillId="0" borderId="0" xfId="0" applyFont="1"/>
    <xf numFmtId="0" fontId="41" fillId="0" borderId="0" xfId="0" applyFont="1"/>
    <xf numFmtId="0" fontId="42" fillId="0" borderId="0" xfId="0" applyFont="1"/>
    <xf numFmtId="0" fontId="43" fillId="0" borderId="0" xfId="0" applyFont="1"/>
    <xf numFmtId="0" fontId="44" fillId="0" borderId="0" xfId="0" applyFont="1"/>
    <xf numFmtId="0" fontId="45" fillId="0" borderId="0" xfId="0" applyFont="1"/>
    <xf numFmtId="0" fontId="46" fillId="0" borderId="0" xfId="0" applyFont="1"/>
    <xf numFmtId="4" fontId="46" fillId="0" borderId="0" xfId="0" applyNumberFormat="1" applyFont="1"/>
    <xf numFmtId="0" fontId="47" fillId="0" borderId="0" xfId="0" applyFont="1"/>
    <xf numFmtId="0" fontId="48" fillId="0" borderId="0" xfId="0" applyFont="1"/>
    <xf numFmtId="0" fontId="49" fillId="0" borderId="0" xfId="0" applyFont="1"/>
    <xf numFmtId="0" fontId="39" fillId="0" borderId="0" xfId="0" applyFont="1" applyAlignment="1">
      <alignment horizontal="center"/>
    </xf>
    <xf numFmtId="0" fontId="22" fillId="2" borderId="0" xfId="40" applyFont="1" applyFill="1" applyAlignment="1">
      <alignment horizontal="left" vertical="center"/>
    </xf>
    <xf numFmtId="0" fontId="52" fillId="2" borderId="19" xfId="50" applyFont="1" applyFill="1" applyBorder="1" applyAlignment="1">
      <alignment horizontal="center" vertical="center"/>
    </xf>
    <xf numFmtId="1" fontId="26" fillId="4" borderId="10" xfId="0" applyNumberFormat="1" applyFont="1" applyFill="1" applyBorder="1" applyAlignment="1" applyProtection="1">
      <alignment horizontal="center" vertical="center"/>
      <protection locked="0"/>
    </xf>
    <xf numFmtId="1" fontId="26" fillId="4" borderId="40" xfId="0" applyNumberFormat="1" applyFont="1" applyFill="1" applyBorder="1" applyAlignment="1" applyProtection="1">
      <alignment horizontal="center" vertical="center"/>
      <protection locked="0"/>
    </xf>
    <xf numFmtId="0" fontId="59" fillId="7" borderId="42" xfId="77" applyFont="1"/>
    <xf numFmtId="0" fontId="60" fillId="0" borderId="0" xfId="0" applyFont="1" applyAlignment="1">
      <alignment horizontal="center" vertical="center"/>
    </xf>
    <xf numFmtId="0" fontId="60" fillId="0" borderId="0" xfId="0" applyFont="1"/>
    <xf numFmtId="0" fontId="60" fillId="8" borderId="0" xfId="0" applyFont="1" applyFill="1"/>
    <xf numFmtId="0" fontId="60" fillId="9" borderId="0" xfId="0" applyFont="1" applyFill="1" applyAlignment="1">
      <alignment horizontal="center"/>
    </xf>
    <xf numFmtId="0" fontId="60" fillId="0" borderId="0" xfId="0" applyFont="1" applyBorder="1" applyAlignment="1">
      <alignment horizontal="center" vertical="center"/>
    </xf>
    <xf numFmtId="0" fontId="60" fillId="9" borderId="0" xfId="0" applyFont="1" applyFill="1" applyBorder="1" applyAlignment="1">
      <alignment horizontal="center"/>
    </xf>
    <xf numFmtId="0" fontId="60" fillId="0" borderId="0" xfId="0" applyFont="1" applyFill="1" applyBorder="1" applyAlignment="1">
      <alignment horizontal="center" vertical="center"/>
    </xf>
    <xf numFmtId="0" fontId="60" fillId="0" borderId="0" xfId="0" applyFont="1" applyFill="1" applyBorder="1" applyAlignment="1">
      <alignment horizontal="center"/>
    </xf>
    <xf numFmtId="0" fontId="60" fillId="0" borderId="0" xfId="0" applyFont="1" applyFill="1" applyBorder="1"/>
    <xf numFmtId="0" fontId="62" fillId="9" borderId="42" xfId="77" applyFont="1" applyFill="1" applyAlignment="1">
      <alignment horizontal="center" vertical="center"/>
    </xf>
    <xf numFmtId="0" fontId="61" fillId="7" borderId="42" xfId="77" applyFont="1" applyAlignment="1">
      <alignment horizontal="center" vertical="center"/>
    </xf>
    <xf numFmtId="0" fontId="27" fillId="0" borderId="0" xfId="0" applyFont="1" applyAlignment="1">
      <alignment horizontal="center" vertical="center"/>
    </xf>
    <xf numFmtId="178" fontId="27" fillId="9" borderId="0" xfId="0" applyNumberFormat="1" applyFont="1" applyFill="1" applyAlignment="1">
      <alignment horizontal="center"/>
    </xf>
    <xf numFmtId="0" fontId="27" fillId="8" borderId="0" xfId="0" applyFont="1" applyFill="1" applyAlignment="1">
      <alignment horizontal="center" vertical="center"/>
    </xf>
    <xf numFmtId="0" fontId="59" fillId="0" borderId="42" xfId="77" applyFont="1" applyFill="1"/>
    <xf numFmtId="0" fontId="60" fillId="0" borderId="0" xfId="0" applyFont="1" applyFill="1"/>
    <xf numFmtId="0" fontId="9" fillId="2" borderId="0" xfId="44" applyFont="1" applyFill="1" applyAlignment="1" applyProtection="1">
      <alignment horizontal="left" vertical="center" wrapText="1"/>
      <protection hidden="1"/>
    </xf>
    <xf numFmtId="0" fontId="9" fillId="2" borderId="17" xfId="44" applyFont="1" applyFill="1" applyBorder="1" applyAlignment="1" applyProtection="1">
      <alignment horizontal="left" vertical="center" wrapText="1"/>
      <protection hidden="1"/>
    </xf>
    <xf numFmtId="0" fontId="21" fillId="2" borderId="11" xfId="40" applyFont="1" applyFill="1" applyBorder="1" applyAlignment="1">
      <alignment vertical="center" wrapText="1"/>
    </xf>
    <xf numFmtId="0" fontId="11" fillId="2" borderId="12" xfId="40" applyFont="1" applyFill="1" applyBorder="1" applyAlignment="1">
      <alignment vertical="center" wrapText="1"/>
    </xf>
    <xf numFmtId="0" fontId="11" fillId="2" borderId="13" xfId="40" applyFont="1" applyFill="1" applyBorder="1" applyAlignment="1">
      <alignment vertical="center" wrapText="1"/>
    </xf>
    <xf numFmtId="0" fontId="11" fillId="2" borderId="14" xfId="40" applyFont="1" applyFill="1" applyBorder="1" applyAlignment="1">
      <alignment vertical="center" wrapText="1"/>
    </xf>
    <xf numFmtId="0" fontId="11" fillId="2" borderId="0" xfId="40" applyFont="1" applyFill="1" applyAlignment="1">
      <alignment vertical="center" wrapText="1"/>
    </xf>
    <xf numFmtId="0" fontId="11" fillId="2" borderId="1" xfId="40" applyFont="1" applyFill="1" applyBorder="1" applyAlignment="1">
      <alignment vertical="center" wrapText="1"/>
    </xf>
    <xf numFmtId="0" fontId="11" fillId="2" borderId="16" xfId="40" applyFont="1" applyFill="1" applyBorder="1" applyAlignment="1">
      <alignment vertical="center" wrapText="1"/>
    </xf>
    <xf numFmtId="0" fontId="11" fillId="2" borderId="17" xfId="40" applyFont="1" applyFill="1" applyBorder="1" applyAlignment="1">
      <alignment vertical="center" wrapText="1"/>
    </xf>
    <xf numFmtId="0" fontId="11" fillId="2" borderId="18" xfId="40" applyFont="1" applyFill="1" applyBorder="1" applyAlignment="1">
      <alignment vertical="center" wrapText="1"/>
    </xf>
    <xf numFmtId="0" fontId="22" fillId="5" borderId="19" xfId="44" applyFont="1" applyFill="1" applyBorder="1" applyAlignment="1" applyProtection="1">
      <alignment horizontal="center" vertical="center"/>
      <protection hidden="1"/>
    </xf>
    <xf numFmtId="0" fontId="19" fillId="2" borderId="19" xfId="42" applyFont="1" applyFill="1" applyBorder="1" applyAlignment="1" applyProtection="1">
      <alignment horizontal="center" vertical="center" wrapText="1"/>
      <protection hidden="1"/>
    </xf>
    <xf numFmtId="0" fontId="19" fillId="2" borderId="21" xfId="42" applyFont="1" applyFill="1" applyBorder="1" applyAlignment="1" applyProtection="1">
      <alignment horizontal="center" vertical="center" wrapText="1"/>
      <protection hidden="1"/>
    </xf>
    <xf numFmtId="0" fontId="0" fillId="0" borderId="27"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28" fillId="5" borderId="20" xfId="42" applyFont="1" applyFill="1" applyBorder="1" applyAlignment="1" applyProtection="1">
      <alignment horizontal="center" vertical="center"/>
      <protection hidden="1"/>
    </xf>
    <xf numFmtId="0" fontId="28" fillId="5" borderId="6" xfId="42" applyFont="1" applyFill="1" applyBorder="1" applyAlignment="1" applyProtection="1">
      <alignment horizontal="center" vertical="center"/>
      <protection hidden="1"/>
    </xf>
    <xf numFmtId="0" fontId="28" fillId="5" borderId="25" xfId="42" applyFont="1" applyFill="1" applyBorder="1" applyAlignment="1" applyProtection="1">
      <alignment horizontal="center" vertical="center"/>
      <protection hidden="1"/>
    </xf>
    <xf numFmtId="0" fontId="28" fillId="5" borderId="3" xfId="42" applyFont="1" applyFill="1" applyBorder="1" applyAlignment="1" applyProtection="1">
      <alignment horizontal="center" vertical="center"/>
      <protection hidden="1"/>
    </xf>
    <xf numFmtId="0" fontId="28" fillId="5" borderId="4" xfId="42" applyFont="1" applyFill="1" applyBorder="1" applyAlignment="1" applyProtection="1">
      <alignment horizontal="center" vertical="center"/>
      <protection hidden="1"/>
    </xf>
    <xf numFmtId="0" fontId="28" fillId="5" borderId="5" xfId="42" applyFont="1" applyFill="1" applyBorder="1" applyAlignment="1" applyProtection="1">
      <alignment horizontal="center" vertical="center"/>
      <protection hidden="1"/>
    </xf>
    <xf numFmtId="0" fontId="18" fillId="2" borderId="15" xfId="40" applyFont="1" applyFill="1" applyBorder="1"/>
    <xf numFmtId="0" fontId="18" fillId="0" borderId="9" xfId="0" applyFont="1" applyBorder="1"/>
    <xf numFmtId="0" fontId="18" fillId="2" borderId="14" xfId="40" applyFont="1" applyFill="1" applyBorder="1"/>
    <xf numFmtId="0" fontId="18" fillId="2" borderId="0" xfId="40" applyFont="1" applyFill="1"/>
    <xf numFmtId="0" fontId="18" fillId="0" borderId="0" xfId="0" applyFont="1"/>
    <xf numFmtId="1" fontId="26" fillId="4" borderId="40" xfId="0" applyNumberFormat="1" applyFont="1" applyFill="1" applyBorder="1" applyAlignment="1" applyProtection="1">
      <alignment horizontal="center" vertical="center"/>
      <protection locked="0"/>
    </xf>
    <xf numFmtId="1" fontId="26" fillId="4" borderId="10" xfId="0" applyNumberFormat="1" applyFont="1" applyFill="1" applyBorder="1" applyAlignment="1" applyProtection="1">
      <alignment horizontal="center" vertical="center"/>
      <protection locked="0"/>
    </xf>
    <xf numFmtId="0" fontId="0" fillId="0" borderId="30" xfId="0" applyBorder="1" applyAlignment="1">
      <alignment horizontal="center"/>
    </xf>
    <xf numFmtId="0" fontId="0" fillId="0" borderId="1" xfId="0" applyBorder="1" applyAlignment="1">
      <alignment horizontal="center"/>
    </xf>
    <xf numFmtId="0" fontId="0" fillId="0" borderId="29" xfId="0" applyBorder="1" applyAlignment="1">
      <alignment horizontal="center"/>
    </xf>
    <xf numFmtId="0" fontId="28" fillId="5" borderId="32" xfId="42" applyFont="1" applyFill="1" applyBorder="1" applyAlignment="1" applyProtection="1">
      <alignment horizontal="center" vertical="center"/>
      <protection hidden="1"/>
    </xf>
    <xf numFmtId="0" fontId="28" fillId="5" borderId="34" xfId="42" applyFont="1" applyFill="1" applyBorder="1" applyAlignment="1" applyProtection="1">
      <alignment horizontal="center" vertical="center"/>
      <protection hidden="1"/>
    </xf>
    <xf numFmtId="0" fontId="18" fillId="2" borderId="11" xfId="40" applyFont="1" applyFill="1" applyBorder="1" applyAlignment="1">
      <alignment horizontal="center" vertical="center"/>
    </xf>
    <xf numFmtId="0" fontId="18" fillId="0" borderId="12" xfId="0" applyFont="1" applyBorder="1" applyAlignment="1">
      <alignment horizontal="center" vertical="center"/>
    </xf>
    <xf numFmtId="0" fontId="18" fillId="0" borderId="26"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18" fillId="0" borderId="28" xfId="0" applyFont="1" applyBorder="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0" fontId="28" fillId="5" borderId="31" xfId="42" applyFont="1" applyFill="1" applyBorder="1" applyAlignment="1" applyProtection="1">
      <alignment horizontal="center" vertical="center"/>
      <protection hidden="1"/>
    </xf>
    <xf numFmtId="0" fontId="29" fillId="5" borderId="33" xfId="0" applyFont="1" applyFill="1" applyBorder="1" applyAlignment="1">
      <alignment horizontal="center" vertical="center"/>
    </xf>
    <xf numFmtId="0" fontId="28" fillId="5" borderId="20" xfId="42" applyFont="1" applyFill="1" applyBorder="1" applyAlignment="1" applyProtection="1">
      <alignment horizontal="center" vertical="center" wrapText="1"/>
      <protection hidden="1"/>
    </xf>
    <xf numFmtId="0" fontId="28" fillId="5" borderId="6" xfId="42" applyFont="1" applyFill="1" applyBorder="1" applyAlignment="1" applyProtection="1">
      <alignment horizontal="center" vertical="center" wrapText="1"/>
      <protection hidden="1"/>
    </xf>
    <xf numFmtId="0" fontId="23" fillId="0" borderId="27" xfId="40" applyFont="1" applyBorder="1" applyAlignment="1">
      <alignment horizontal="center" vertical="center" wrapText="1"/>
    </xf>
    <xf numFmtId="0" fontId="23" fillId="0" borderId="12" xfId="40" applyFont="1" applyBorder="1" applyAlignment="1">
      <alignment horizontal="center" vertical="center" wrapText="1"/>
    </xf>
    <xf numFmtId="0" fontId="24" fillId="0" borderId="12"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0" xfId="0" applyFont="1" applyAlignment="1">
      <alignment horizontal="center" vertical="center" wrapText="1"/>
    </xf>
    <xf numFmtId="0" fontId="24" fillId="0" borderId="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29" fillId="5" borderId="5" xfId="0" applyFont="1" applyFill="1" applyBorder="1" applyAlignment="1">
      <alignment horizontal="center" vertical="center"/>
    </xf>
    <xf numFmtId="0" fontId="29" fillId="5" borderId="6" xfId="0" applyFont="1" applyFill="1" applyBorder="1" applyAlignment="1">
      <alignment horizontal="center" vertical="center"/>
    </xf>
    <xf numFmtId="0" fontId="20" fillId="5" borderId="20" xfId="42" applyFont="1" applyFill="1" applyBorder="1" applyAlignment="1" applyProtection="1">
      <alignment horizontal="center" vertical="center" wrapText="1"/>
      <protection hidden="1"/>
    </xf>
    <xf numFmtId="0" fontId="20" fillId="5" borderId="6" xfId="42" applyFont="1" applyFill="1" applyBorder="1" applyAlignment="1" applyProtection="1">
      <alignment horizontal="center" vertical="center" wrapText="1"/>
      <protection hidden="1"/>
    </xf>
    <xf numFmtId="0" fontId="0" fillId="2" borderId="9" xfId="0" applyFill="1" applyBorder="1" applyAlignment="1">
      <alignment horizontal="center" vertical="center" wrapText="1"/>
    </xf>
    <xf numFmtId="0" fontId="0" fillId="2" borderId="0" xfId="0" applyFill="1" applyAlignment="1">
      <alignment horizontal="center" vertical="center" wrapText="1"/>
    </xf>
    <xf numFmtId="0" fontId="0" fillId="2" borderId="8"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cellXfs>
  <cellStyles count="78">
    <cellStyle name="%60 - Vurgu6 2" xfId="47"/>
    <cellStyle name="Binlik Ayracı 2" xfId="52"/>
    <cellStyle name="Binlik Ayracı 2 2" xfId="53"/>
    <cellStyle name="Binlik Ayracı 2 3" xfId="54"/>
    <cellStyle name="Binlik Ayracı 3 10" xfId="55"/>
    <cellStyle name="Binlik Ayracı 3 10 2" xfId="56"/>
    <cellStyle name="Binlik Ayracı 3 10 3" xfId="57"/>
    <cellStyle name="İşaretli Hücre" xfId="77" builtinId="23"/>
    <cellStyle name="Köprü" xfId="46" builtinId="8"/>
    <cellStyle name="Köprü 2" xfId="58"/>
    <cellStyle name="Normal" xfId="0" builtinId="0"/>
    <cellStyle name="Normal 10" xfId="59"/>
    <cellStyle name="Normal 11" xfId="51"/>
    <cellStyle name="Normal 2" xfId="1"/>
    <cellStyle name="Normal 2 2" xfId="2"/>
    <cellStyle name="Normal 2 2 2" xfId="60"/>
    <cellStyle name="Normal 2 3" xfId="3"/>
    <cellStyle name="Normal 2 3 2" xfId="61"/>
    <cellStyle name="Normal 2 4" xfId="4"/>
    <cellStyle name="Normal 2 5" xfId="5"/>
    <cellStyle name="Normal 2 6"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 2" xfId="62"/>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4" xfId="32"/>
    <cellStyle name="Normal 3 5" xfId="33"/>
    <cellStyle name="Normal 3 6" xfId="34"/>
    <cellStyle name="Normal 3 7" xfId="35"/>
    <cellStyle name="Normal 3 8" xfId="36"/>
    <cellStyle name="Normal 3 9" xfId="37"/>
    <cellStyle name="Normal 4" xfId="38"/>
    <cellStyle name="Normal 4 2" xfId="63"/>
    <cellStyle name="Normal 5" xfId="39"/>
    <cellStyle name="Normal 5 2" xfId="65"/>
    <cellStyle name="Normal 5 3" xfId="66"/>
    <cellStyle name="Normal 5 4" xfId="64"/>
    <cellStyle name="Normal 6" xfId="40"/>
    <cellStyle name="Normal 7" xfId="41"/>
    <cellStyle name="Normal 8" xfId="49"/>
    <cellStyle name="Normal 9" xfId="50"/>
    <cellStyle name="Normal 9 2" xfId="67"/>
    <cellStyle name="Normal_Bılgısayar Malz" xfId="42"/>
    <cellStyle name="Normal_Kitap1" xfId="43"/>
    <cellStyle name="Normal_TETAS Sıparıs Taslak" xfId="44"/>
    <cellStyle name="ParaBirimi 2" xfId="68"/>
    <cellStyle name="ParaBirimi 3" xfId="69"/>
    <cellStyle name="Standard_Tabelle1" xfId="70"/>
    <cellStyle name="Stil 1" xfId="71"/>
    <cellStyle name="Style 1" xfId="72"/>
    <cellStyle name="Virgül [0]_BASKISIZ STOKLAR" xfId="45"/>
    <cellStyle name="Virgül 2" xfId="73"/>
    <cellStyle name="Virgül 3" xfId="74"/>
    <cellStyle name="Vurgu5" xfId="48" builtinId="45"/>
    <cellStyle name="Yüzde 2" xfId="75"/>
    <cellStyle name="Yüzde 3" xfId="76"/>
  </cellStyles>
  <dxfs count="1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546190</xdr:colOff>
      <xdr:row>0</xdr:row>
      <xdr:rowOff>57615</xdr:rowOff>
    </xdr:from>
    <xdr:to>
      <xdr:col>11</xdr:col>
      <xdr:colOff>2649326</xdr:colOff>
      <xdr:row>4</xdr:row>
      <xdr:rowOff>225704</xdr:rowOff>
    </xdr:to>
    <xdr:pic>
      <xdr:nvPicPr>
        <xdr:cNvPr id="1049" name="Resim 3">
          <a:extLst>
            <a:ext uri="{FF2B5EF4-FFF2-40B4-BE49-F238E27FC236}">
              <a16:creationId xmlns="" xmlns:a16="http://schemas.microsoft.com/office/drawing/2014/main" id="{E0B0DAF5-B89B-473F-B94C-FCE0ED9E21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86640" y="57615"/>
          <a:ext cx="3303286" cy="930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78"/>
  <sheetViews>
    <sheetView zoomScale="85" zoomScaleNormal="85" workbookViewId="0">
      <selection activeCell="A5" sqref="A5"/>
    </sheetView>
  </sheetViews>
  <sheetFormatPr defaultColWidth="9.140625" defaultRowHeight="12.75" x14ac:dyDescent="0.2"/>
  <cols>
    <col min="1" max="1" width="28.7109375" style="72" customWidth="1"/>
    <col min="2" max="2" width="59.5703125" style="72" customWidth="1"/>
    <col min="3" max="3" width="52.140625" style="72" bestFit="1" customWidth="1"/>
    <col min="4" max="4" width="20" style="72" customWidth="1"/>
    <col min="5" max="5" width="16.7109375" style="72" customWidth="1"/>
    <col min="6" max="6" width="17.42578125" style="72" bestFit="1" customWidth="1"/>
    <col min="7" max="9" width="9.5703125" style="72" customWidth="1"/>
    <col min="10" max="10" width="12" style="72" customWidth="1"/>
    <col min="11" max="16384" width="9.140625" style="72"/>
  </cols>
  <sheetData>
    <row r="1" spans="1:5" ht="13.5" customHeight="1" x14ac:dyDescent="0.2">
      <c r="A1" s="73" t="s">
        <v>1035</v>
      </c>
      <c r="B1" s="73" t="s">
        <v>1036</v>
      </c>
      <c r="C1" s="74" t="s">
        <v>1037</v>
      </c>
      <c r="D1" s="74" t="s">
        <v>1038</v>
      </c>
      <c r="E1" s="74" t="s">
        <v>307</v>
      </c>
    </row>
    <row r="2" spans="1:5" ht="13.5" customHeight="1" x14ac:dyDescent="0.2">
      <c r="A2" s="70"/>
      <c r="B2" s="70"/>
      <c r="C2" s="75"/>
      <c r="D2" s="75"/>
      <c r="E2" s="75"/>
    </row>
    <row r="3" spans="1:5" ht="13.5" customHeight="1" x14ac:dyDescent="0.2">
      <c r="A3" s="71" t="s">
        <v>1039</v>
      </c>
      <c r="B3" s="71" t="s">
        <v>1040</v>
      </c>
      <c r="C3" s="71" t="s">
        <v>1041</v>
      </c>
      <c r="D3" s="71">
        <v>100</v>
      </c>
      <c r="E3" s="81">
        <v>2.95</v>
      </c>
    </row>
    <row r="4" spans="1:5" ht="13.5" customHeight="1" x14ac:dyDescent="0.2">
      <c r="A4" s="71" t="s">
        <v>1042</v>
      </c>
      <c r="B4" s="71" t="s">
        <v>1043</v>
      </c>
      <c r="C4" s="71" t="s">
        <v>1041</v>
      </c>
      <c r="D4" s="71">
        <v>100</v>
      </c>
      <c r="E4" s="81">
        <v>2.95</v>
      </c>
    </row>
    <row r="5" spans="1:5" ht="13.5" customHeight="1" x14ac:dyDescent="0.2">
      <c r="A5" s="71" t="s">
        <v>1044</v>
      </c>
      <c r="B5" s="71" t="s">
        <v>1045</v>
      </c>
      <c r="C5" s="71" t="s">
        <v>1046</v>
      </c>
      <c r="D5" s="71">
        <v>100</v>
      </c>
      <c r="E5" s="81">
        <v>3.6</v>
      </c>
    </row>
    <row r="6" spans="1:5" ht="13.5" customHeight="1" x14ac:dyDescent="0.2">
      <c r="A6" s="71" t="s">
        <v>1047</v>
      </c>
      <c r="B6" s="71" t="s">
        <v>1048</v>
      </c>
      <c r="C6" s="71" t="s">
        <v>1046</v>
      </c>
      <c r="D6" s="71">
        <v>100</v>
      </c>
      <c r="E6" s="81">
        <v>3.6</v>
      </c>
    </row>
    <row r="7" spans="1:5" ht="13.5" customHeight="1" x14ac:dyDescent="0.2">
      <c r="A7" s="71" t="s">
        <v>1049</v>
      </c>
      <c r="B7" s="71" t="s">
        <v>1050</v>
      </c>
      <c r="C7" s="71" t="s">
        <v>1051</v>
      </c>
      <c r="D7" s="71">
        <v>100</v>
      </c>
      <c r="E7" s="81">
        <v>6.5</v>
      </c>
    </row>
    <row r="8" spans="1:5" ht="13.5" customHeight="1" x14ac:dyDescent="0.2">
      <c r="A8" s="71" t="s">
        <v>1052</v>
      </c>
      <c r="B8" s="71" t="s">
        <v>1053</v>
      </c>
      <c r="C8" s="71" t="s">
        <v>1051</v>
      </c>
      <c r="D8" s="71">
        <v>100</v>
      </c>
      <c r="E8" s="81">
        <v>6.5</v>
      </c>
    </row>
    <row r="9" spans="1:5" ht="13.5" customHeight="1" x14ac:dyDescent="0.2">
      <c r="A9" s="71" t="s">
        <v>1054</v>
      </c>
      <c r="B9" s="71" t="s">
        <v>1055</v>
      </c>
      <c r="C9" s="71" t="s">
        <v>1056</v>
      </c>
      <c r="D9" s="71">
        <v>50</v>
      </c>
      <c r="E9" s="81">
        <v>9</v>
      </c>
    </row>
    <row r="10" spans="1:5" ht="13.5" customHeight="1" x14ac:dyDescent="0.2">
      <c r="A10" s="71" t="s">
        <v>1057</v>
      </c>
      <c r="B10" s="71" t="s">
        <v>1058</v>
      </c>
      <c r="C10" s="71" t="s">
        <v>1056</v>
      </c>
      <c r="D10" s="71">
        <v>50</v>
      </c>
      <c r="E10" s="81">
        <v>9</v>
      </c>
    </row>
    <row r="11" spans="1:5" ht="13.5" customHeight="1" x14ac:dyDescent="0.2">
      <c r="A11" s="71" t="s">
        <v>1059</v>
      </c>
      <c r="B11" s="71" t="s">
        <v>1060</v>
      </c>
      <c r="C11" s="71" t="s">
        <v>1061</v>
      </c>
      <c r="D11" s="71">
        <v>50</v>
      </c>
      <c r="E11" s="81">
        <v>12</v>
      </c>
    </row>
    <row r="12" spans="1:5" ht="13.5" customHeight="1" x14ac:dyDescent="0.2">
      <c r="A12" s="71" t="s">
        <v>1063</v>
      </c>
      <c r="B12" s="71" t="s">
        <v>1064</v>
      </c>
      <c r="C12" s="71" t="s">
        <v>1061</v>
      </c>
      <c r="D12" s="71">
        <v>50</v>
      </c>
      <c r="E12" s="81">
        <v>12</v>
      </c>
    </row>
    <row r="13" spans="1:5" ht="13.5" customHeight="1" x14ac:dyDescent="0.2">
      <c r="A13" s="71" t="s">
        <v>1065</v>
      </c>
      <c r="B13" s="71" t="s">
        <v>1066</v>
      </c>
      <c r="C13" s="71" t="s">
        <v>1067</v>
      </c>
      <c r="D13" s="71">
        <v>20</v>
      </c>
      <c r="E13" s="81">
        <v>26</v>
      </c>
    </row>
    <row r="14" spans="1:5" ht="13.5" customHeight="1" x14ac:dyDescent="0.2">
      <c r="A14" s="71" t="s">
        <v>1069</v>
      </c>
      <c r="B14" s="71" t="s">
        <v>1066</v>
      </c>
      <c r="C14" s="71" t="s">
        <v>1067</v>
      </c>
      <c r="D14" s="71">
        <v>20</v>
      </c>
      <c r="E14" s="81">
        <v>26</v>
      </c>
    </row>
    <row r="15" spans="1:5" ht="13.5" customHeight="1" x14ac:dyDescent="0.2">
      <c r="A15" s="71" t="s">
        <v>1070</v>
      </c>
      <c r="B15" s="71" t="s">
        <v>1071</v>
      </c>
      <c r="C15" s="71" t="s">
        <v>1067</v>
      </c>
      <c r="D15" s="71">
        <v>20</v>
      </c>
      <c r="E15" s="81">
        <v>26</v>
      </c>
    </row>
    <row r="16" spans="1:5" ht="13.5" customHeight="1" x14ac:dyDescent="0.2">
      <c r="A16" s="71" t="s">
        <v>1072</v>
      </c>
      <c r="B16" s="71" t="s">
        <v>1073</v>
      </c>
      <c r="C16" s="71" t="s">
        <v>1067</v>
      </c>
      <c r="D16" s="71">
        <v>20</v>
      </c>
      <c r="E16" s="81">
        <v>26</v>
      </c>
    </row>
    <row r="17" spans="1:5" ht="13.5" customHeight="1" x14ac:dyDescent="0.2">
      <c r="A17" s="71" t="s">
        <v>1074</v>
      </c>
      <c r="B17" s="71" t="s">
        <v>1075</v>
      </c>
      <c r="C17" s="71" t="s">
        <v>1076</v>
      </c>
      <c r="D17" s="71">
        <v>20</v>
      </c>
      <c r="E17" s="81">
        <v>110</v>
      </c>
    </row>
    <row r="18" spans="1:5" ht="13.5" customHeight="1" x14ac:dyDescent="0.2">
      <c r="A18" s="71" t="s">
        <v>1078</v>
      </c>
      <c r="B18" s="71" t="s">
        <v>1079</v>
      </c>
      <c r="C18" s="71" t="s">
        <v>1076</v>
      </c>
      <c r="D18" s="71">
        <v>20</v>
      </c>
      <c r="E18" s="81">
        <v>110</v>
      </c>
    </row>
    <row r="19" spans="1:5" ht="13.5" customHeight="1" x14ac:dyDescent="0.2">
      <c r="A19" s="71" t="s">
        <v>1080</v>
      </c>
      <c r="B19" s="71" t="s">
        <v>1081</v>
      </c>
      <c r="C19" s="71" t="s">
        <v>1082</v>
      </c>
      <c r="D19" s="71">
        <v>20</v>
      </c>
      <c r="E19" s="81">
        <v>160</v>
      </c>
    </row>
    <row r="20" spans="1:5" ht="13.5" customHeight="1" x14ac:dyDescent="0.2">
      <c r="A20" s="71" t="s">
        <v>1084</v>
      </c>
      <c r="B20" s="71" t="s">
        <v>1085</v>
      </c>
      <c r="C20" s="71" t="s">
        <v>1082</v>
      </c>
      <c r="D20" s="71">
        <v>20</v>
      </c>
      <c r="E20" s="81">
        <v>160</v>
      </c>
    </row>
    <row r="21" spans="1:5" ht="13.5" customHeight="1" x14ac:dyDescent="0.2">
      <c r="A21" s="73" t="s">
        <v>1035</v>
      </c>
      <c r="B21" s="73" t="s">
        <v>1036</v>
      </c>
      <c r="C21" s="74" t="s">
        <v>1037</v>
      </c>
      <c r="D21" s="74" t="s">
        <v>1038</v>
      </c>
      <c r="E21" s="74" t="s">
        <v>307</v>
      </c>
    </row>
    <row r="22" spans="1:5" ht="13.5" customHeight="1" x14ac:dyDescent="0.2">
      <c r="A22" s="70"/>
      <c r="B22" s="70"/>
      <c r="C22" s="75"/>
      <c r="D22" s="75"/>
      <c r="E22" s="75"/>
    </row>
    <row r="23" spans="1:5" ht="13.5" customHeight="1" x14ac:dyDescent="0.2">
      <c r="A23" s="71" t="s">
        <v>1086</v>
      </c>
      <c r="B23" s="71" t="s">
        <v>1087</v>
      </c>
      <c r="C23" s="71" t="s">
        <v>1041</v>
      </c>
      <c r="D23" s="71">
        <v>100</v>
      </c>
      <c r="E23" s="81">
        <v>14</v>
      </c>
    </row>
    <row r="24" spans="1:5" ht="13.5" customHeight="1" x14ac:dyDescent="0.2">
      <c r="A24" s="71" t="s">
        <v>1088</v>
      </c>
      <c r="B24" s="71" t="s">
        <v>1089</v>
      </c>
      <c r="C24" s="71" t="s">
        <v>1046</v>
      </c>
      <c r="D24" s="71">
        <v>100</v>
      </c>
      <c r="E24" s="81">
        <v>15.5</v>
      </c>
    </row>
    <row r="25" spans="1:5" ht="13.5" customHeight="1" x14ac:dyDescent="0.2">
      <c r="A25" s="71" t="s">
        <v>1090</v>
      </c>
      <c r="B25" s="71" t="s">
        <v>1091</v>
      </c>
      <c r="C25" s="71" t="s">
        <v>1051</v>
      </c>
      <c r="D25" s="71">
        <v>100</v>
      </c>
      <c r="E25" s="81">
        <v>19</v>
      </c>
    </row>
    <row r="26" spans="1:5" ht="13.5" customHeight="1" x14ac:dyDescent="0.2">
      <c r="A26" s="71" t="s">
        <v>1092</v>
      </c>
      <c r="B26" s="71" t="s">
        <v>1093</v>
      </c>
      <c r="C26" s="71" t="s">
        <v>1056</v>
      </c>
      <c r="D26" s="71">
        <v>50</v>
      </c>
      <c r="E26" s="81">
        <v>22</v>
      </c>
    </row>
    <row r="27" spans="1:5" ht="13.5" customHeight="1" x14ac:dyDescent="0.2">
      <c r="A27" s="71" t="s">
        <v>1095</v>
      </c>
      <c r="B27" s="71" t="s">
        <v>1096</v>
      </c>
      <c r="C27" s="71" t="s">
        <v>1061</v>
      </c>
      <c r="D27" s="71">
        <v>50</v>
      </c>
      <c r="E27" s="81">
        <v>28</v>
      </c>
    </row>
    <row r="28" spans="1:5" ht="13.5" customHeight="1" x14ac:dyDescent="0.2">
      <c r="A28" s="71" t="s">
        <v>1097</v>
      </c>
      <c r="B28" s="71" t="s">
        <v>1098</v>
      </c>
      <c r="C28" s="71" t="s">
        <v>1067</v>
      </c>
      <c r="D28" s="71">
        <v>20</v>
      </c>
      <c r="E28" s="81">
        <v>53</v>
      </c>
    </row>
    <row r="29" spans="1:5" ht="13.5" customHeight="1" x14ac:dyDescent="0.2">
      <c r="A29" s="71" t="s">
        <v>1100</v>
      </c>
      <c r="B29" s="71" t="s">
        <v>1101</v>
      </c>
      <c r="C29" s="71" t="s">
        <v>1076</v>
      </c>
      <c r="D29" s="71">
        <v>20</v>
      </c>
      <c r="E29" s="81">
        <v>140</v>
      </c>
    </row>
    <row r="30" spans="1:5" ht="13.5" customHeight="1" x14ac:dyDescent="0.2">
      <c r="A30" s="71" t="s">
        <v>1103</v>
      </c>
      <c r="B30" s="71" t="s">
        <v>1104</v>
      </c>
      <c r="C30" s="71" t="s">
        <v>1046</v>
      </c>
      <c r="D30" s="71">
        <v>100</v>
      </c>
      <c r="E30" s="81">
        <v>35</v>
      </c>
    </row>
    <row r="31" spans="1:5" ht="13.5" customHeight="1" x14ac:dyDescent="0.2">
      <c r="A31" s="73" t="s">
        <v>1035</v>
      </c>
      <c r="B31" s="73" t="s">
        <v>1036</v>
      </c>
      <c r="C31" s="74" t="s">
        <v>1037</v>
      </c>
      <c r="D31" s="74" t="s">
        <v>1038</v>
      </c>
      <c r="E31" s="82" t="s">
        <v>307</v>
      </c>
    </row>
    <row r="32" spans="1:5" ht="13.5" customHeight="1" x14ac:dyDescent="0.2">
      <c r="A32" s="70"/>
      <c r="B32" s="70"/>
      <c r="C32" s="75"/>
      <c r="D32" s="75"/>
      <c r="E32" s="83"/>
    </row>
    <row r="33" spans="1:5" ht="13.5" customHeight="1" x14ac:dyDescent="0.2">
      <c r="A33" s="71" t="s">
        <v>1105</v>
      </c>
      <c r="B33" s="71" t="s">
        <v>1106</v>
      </c>
      <c r="C33" s="71" t="s">
        <v>1046</v>
      </c>
      <c r="D33" s="71">
        <v>100</v>
      </c>
      <c r="E33" s="81">
        <v>11.5</v>
      </c>
    </row>
    <row r="34" spans="1:5" ht="13.5" customHeight="1" x14ac:dyDescent="0.2">
      <c r="A34" s="71" t="s">
        <v>1107</v>
      </c>
      <c r="B34" s="71" t="s">
        <v>1108</v>
      </c>
      <c r="C34" s="71" t="s">
        <v>1046</v>
      </c>
      <c r="D34" s="71">
        <v>100</v>
      </c>
      <c r="E34" s="81">
        <v>11.5</v>
      </c>
    </row>
    <row r="35" spans="1:5" ht="13.5" customHeight="1" x14ac:dyDescent="0.2">
      <c r="A35" s="73" t="s">
        <v>1035</v>
      </c>
      <c r="B35" s="73" t="s">
        <v>1036</v>
      </c>
      <c r="C35" s="74" t="s">
        <v>1037</v>
      </c>
      <c r="D35" s="74" t="s">
        <v>1038</v>
      </c>
      <c r="E35" s="82" t="s">
        <v>307</v>
      </c>
    </row>
    <row r="36" spans="1:5" ht="13.5" customHeight="1" x14ac:dyDescent="0.2">
      <c r="A36" s="70"/>
      <c r="B36" s="70"/>
      <c r="C36" s="75"/>
      <c r="D36" s="75"/>
      <c r="E36" s="83"/>
    </row>
    <row r="37" spans="1:5" ht="13.5" customHeight="1" x14ac:dyDescent="0.2">
      <c r="A37" s="71" t="s">
        <v>1109</v>
      </c>
      <c r="B37" s="71" t="s">
        <v>1110</v>
      </c>
      <c r="C37" s="71" t="s">
        <v>1111</v>
      </c>
      <c r="D37" s="71">
        <v>50</v>
      </c>
      <c r="E37" s="81">
        <v>30</v>
      </c>
    </row>
    <row r="38" spans="1:5" ht="13.5" customHeight="1" x14ac:dyDescent="0.2">
      <c r="A38" s="71" t="s">
        <v>1113</v>
      </c>
      <c r="B38" s="71" t="s">
        <v>1114</v>
      </c>
      <c r="C38" s="71" t="s">
        <v>1111</v>
      </c>
      <c r="D38" s="71">
        <v>50</v>
      </c>
      <c r="E38" s="81">
        <v>45</v>
      </c>
    </row>
    <row r="39" spans="1:5" ht="13.5" customHeight="1" x14ac:dyDescent="0.2">
      <c r="A39" s="71" t="s">
        <v>1115</v>
      </c>
      <c r="B39" s="71" t="s">
        <v>1116</v>
      </c>
      <c r="C39" s="71" t="s">
        <v>1111</v>
      </c>
      <c r="D39" s="71">
        <v>50</v>
      </c>
      <c r="E39" s="81">
        <v>43</v>
      </c>
    </row>
    <row r="40" spans="1:5" ht="13.5" customHeight="1" x14ac:dyDescent="0.2">
      <c r="A40" s="73" t="s">
        <v>1035</v>
      </c>
      <c r="B40" s="73" t="s">
        <v>1036</v>
      </c>
      <c r="C40" s="74" t="s">
        <v>1037</v>
      </c>
      <c r="D40" s="74" t="s">
        <v>1038</v>
      </c>
      <c r="E40" s="82" t="s">
        <v>307</v>
      </c>
    </row>
    <row r="41" spans="1:5" ht="13.5" customHeight="1" x14ac:dyDescent="0.2">
      <c r="A41" s="70"/>
      <c r="B41" s="70"/>
      <c r="C41" s="75"/>
      <c r="D41" s="75"/>
      <c r="E41" s="83"/>
    </row>
    <row r="42" spans="1:5" ht="13.5" customHeight="1" x14ac:dyDescent="0.2">
      <c r="A42" s="71" t="s">
        <v>1117</v>
      </c>
      <c r="B42" s="71" t="s">
        <v>1118</v>
      </c>
      <c r="C42" s="71" t="s">
        <v>1119</v>
      </c>
      <c r="D42" s="71">
        <v>100</v>
      </c>
      <c r="E42" s="81">
        <v>5.5</v>
      </c>
    </row>
    <row r="43" spans="1:5" ht="13.5" customHeight="1" x14ac:dyDescent="0.2">
      <c r="A43" s="71" t="s">
        <v>1120</v>
      </c>
      <c r="B43" s="71" t="s">
        <v>1121</v>
      </c>
      <c r="C43" s="71" t="s">
        <v>1119</v>
      </c>
      <c r="D43" s="71">
        <v>100</v>
      </c>
      <c r="E43" s="81">
        <v>5.5</v>
      </c>
    </row>
    <row r="44" spans="1:5" ht="13.5" customHeight="1" x14ac:dyDescent="0.2">
      <c r="A44" s="71" t="s">
        <v>1122</v>
      </c>
      <c r="B44" s="71" t="s">
        <v>1123</v>
      </c>
      <c r="C44" s="71" t="s">
        <v>1119</v>
      </c>
      <c r="D44" s="71">
        <v>100</v>
      </c>
      <c r="E44" s="81">
        <v>5.5</v>
      </c>
    </row>
    <row r="45" spans="1:5" ht="13.5" customHeight="1" x14ac:dyDescent="0.2">
      <c r="A45" s="71" t="s">
        <v>1124</v>
      </c>
      <c r="B45" s="71" t="s">
        <v>1123</v>
      </c>
      <c r="C45" s="71" t="s">
        <v>1119</v>
      </c>
      <c r="D45" s="71">
        <v>50</v>
      </c>
      <c r="E45" s="81">
        <v>5.5</v>
      </c>
    </row>
    <row r="46" spans="1:5" ht="13.5" customHeight="1" x14ac:dyDescent="0.2">
      <c r="A46" s="71" t="s">
        <v>1125</v>
      </c>
      <c r="B46" s="71" t="s">
        <v>1126</v>
      </c>
      <c r="C46" s="71" t="s">
        <v>1119</v>
      </c>
      <c r="D46" s="71">
        <v>50</v>
      </c>
      <c r="E46" s="81">
        <v>13</v>
      </c>
    </row>
    <row r="47" spans="1:5" ht="13.5" customHeight="1" x14ac:dyDescent="0.2">
      <c r="A47" s="70"/>
      <c r="B47" s="71"/>
      <c r="C47" s="70"/>
      <c r="D47" s="70"/>
      <c r="E47" s="84"/>
    </row>
    <row r="48" spans="1:5" ht="13.5" customHeight="1" x14ac:dyDescent="0.2">
      <c r="A48" s="73" t="s">
        <v>1035</v>
      </c>
      <c r="B48" s="73" t="s">
        <v>1036</v>
      </c>
      <c r="C48" s="74" t="s">
        <v>1037</v>
      </c>
      <c r="D48" s="74" t="s">
        <v>1038</v>
      </c>
      <c r="E48" s="82" t="s">
        <v>307</v>
      </c>
    </row>
    <row r="49" spans="1:5" ht="13.5" customHeight="1" x14ac:dyDescent="0.2">
      <c r="A49" s="70"/>
      <c r="B49" s="70"/>
      <c r="C49" s="75"/>
      <c r="D49" s="75"/>
      <c r="E49" s="83"/>
    </row>
    <row r="50" spans="1:5" ht="13.5" customHeight="1" x14ac:dyDescent="0.2">
      <c r="A50" s="71" t="s">
        <v>1127</v>
      </c>
      <c r="B50" s="71" t="s">
        <v>1128</v>
      </c>
      <c r="C50" s="71" t="s">
        <v>1041</v>
      </c>
      <c r="D50" s="71">
        <v>50</v>
      </c>
      <c r="E50" s="81">
        <v>17</v>
      </c>
    </row>
    <row r="51" spans="1:5" ht="13.5" customHeight="1" x14ac:dyDescent="0.2">
      <c r="A51" s="71" t="s">
        <v>1129</v>
      </c>
      <c r="B51" s="71" t="s">
        <v>1130</v>
      </c>
      <c r="C51" s="71" t="s">
        <v>1041</v>
      </c>
      <c r="D51" s="71">
        <v>50</v>
      </c>
      <c r="E51" s="81">
        <v>57</v>
      </c>
    </row>
    <row r="52" spans="1:5" ht="13.5" customHeight="1" x14ac:dyDescent="0.2">
      <c r="A52" s="71" t="s">
        <v>1131</v>
      </c>
      <c r="B52" s="71" t="s">
        <v>1132</v>
      </c>
      <c r="C52" s="71" t="s">
        <v>1046</v>
      </c>
      <c r="D52" s="71">
        <v>50</v>
      </c>
      <c r="E52" s="81">
        <v>61</v>
      </c>
    </row>
    <row r="53" spans="1:5" ht="13.5" customHeight="1" x14ac:dyDescent="0.2">
      <c r="A53" s="71" t="s">
        <v>1133</v>
      </c>
      <c r="B53" s="71" t="s">
        <v>1134</v>
      </c>
      <c r="C53" s="71" t="s">
        <v>1046</v>
      </c>
      <c r="D53" s="71">
        <v>100</v>
      </c>
      <c r="E53" s="81">
        <v>11</v>
      </c>
    </row>
    <row r="54" spans="1:5" ht="13.5" customHeight="1" x14ac:dyDescent="0.2">
      <c r="A54" s="71" t="s">
        <v>1135</v>
      </c>
      <c r="B54" s="71" t="s">
        <v>1136</v>
      </c>
      <c r="C54" s="71" t="s">
        <v>1051</v>
      </c>
      <c r="D54" s="71">
        <v>10</v>
      </c>
      <c r="E54" s="81">
        <v>18</v>
      </c>
    </row>
    <row r="55" spans="1:5" ht="13.5" customHeight="1" x14ac:dyDescent="0.2">
      <c r="A55" s="71" t="s">
        <v>1137</v>
      </c>
      <c r="B55" s="71" t="s">
        <v>1136</v>
      </c>
      <c r="C55" s="71" t="s">
        <v>1051</v>
      </c>
      <c r="D55" s="71">
        <v>10</v>
      </c>
      <c r="E55" s="81">
        <v>34</v>
      </c>
    </row>
    <row r="56" spans="1:5" ht="13.5" customHeight="1" x14ac:dyDescent="0.2">
      <c r="A56" s="71" t="s">
        <v>1138</v>
      </c>
      <c r="B56" s="71" t="s">
        <v>1136</v>
      </c>
      <c r="C56" s="71" t="s">
        <v>1056</v>
      </c>
      <c r="D56" s="71">
        <v>50</v>
      </c>
      <c r="E56" s="81">
        <v>34</v>
      </c>
    </row>
    <row r="57" spans="1:5" ht="13.5" customHeight="1" x14ac:dyDescent="0.2">
      <c r="A57" s="71" t="s">
        <v>1139</v>
      </c>
      <c r="B57" s="71" t="s">
        <v>1136</v>
      </c>
      <c r="C57" s="71" t="s">
        <v>1056</v>
      </c>
      <c r="D57" s="71">
        <v>50</v>
      </c>
      <c r="E57" s="81">
        <v>38</v>
      </c>
    </row>
    <row r="58" spans="1:5" ht="13.5" customHeight="1" x14ac:dyDescent="0.2">
      <c r="A58" s="73" t="s">
        <v>1035</v>
      </c>
      <c r="B58" s="73" t="s">
        <v>1036</v>
      </c>
      <c r="C58" s="74" t="s">
        <v>1037</v>
      </c>
      <c r="D58" s="74" t="s">
        <v>1038</v>
      </c>
      <c r="E58" s="82" t="s">
        <v>307</v>
      </c>
    </row>
    <row r="59" spans="1:5" ht="13.5" customHeight="1" x14ac:dyDescent="0.2">
      <c r="A59" s="70"/>
      <c r="B59" s="70"/>
      <c r="C59" s="75"/>
      <c r="D59" s="75"/>
      <c r="E59" s="83"/>
    </row>
    <row r="60" spans="1:5" ht="13.5" customHeight="1" x14ac:dyDescent="0.2">
      <c r="A60" s="71" t="s">
        <v>1140</v>
      </c>
      <c r="B60" s="71" t="s">
        <v>1141</v>
      </c>
      <c r="C60" s="71" t="s">
        <v>1041</v>
      </c>
      <c r="D60" s="71">
        <v>100</v>
      </c>
      <c r="E60" s="81">
        <v>14</v>
      </c>
    </row>
    <row r="61" spans="1:5" ht="13.5" customHeight="1" x14ac:dyDescent="0.2">
      <c r="A61" s="71" t="s">
        <v>1142</v>
      </c>
      <c r="B61" s="71" t="s">
        <v>1141</v>
      </c>
      <c r="C61" s="71" t="s">
        <v>1041</v>
      </c>
      <c r="D61" s="71">
        <v>100</v>
      </c>
      <c r="E61" s="81">
        <v>14</v>
      </c>
    </row>
    <row r="62" spans="1:5" ht="13.5" customHeight="1" x14ac:dyDescent="0.2">
      <c r="A62" s="71" t="s">
        <v>1143</v>
      </c>
      <c r="B62" s="71" t="s">
        <v>1141</v>
      </c>
      <c r="C62" s="71" t="s">
        <v>1041</v>
      </c>
      <c r="D62" s="71">
        <v>100</v>
      </c>
      <c r="E62" s="81">
        <v>15</v>
      </c>
    </row>
    <row r="63" spans="1:5" ht="13.5" customHeight="1" x14ac:dyDescent="0.2">
      <c r="A63" s="71" t="s">
        <v>1145</v>
      </c>
      <c r="B63" s="71" t="s">
        <v>1146</v>
      </c>
      <c r="C63" s="71" t="s">
        <v>1046</v>
      </c>
      <c r="D63" s="71">
        <v>100</v>
      </c>
      <c r="E63" s="81">
        <v>15.5</v>
      </c>
    </row>
    <row r="64" spans="1:5" ht="13.5" customHeight="1" x14ac:dyDescent="0.2">
      <c r="A64" s="71" t="s">
        <v>1147</v>
      </c>
      <c r="B64" s="71" t="s">
        <v>1146</v>
      </c>
      <c r="C64" s="71" t="s">
        <v>1046</v>
      </c>
      <c r="D64" s="71">
        <v>100</v>
      </c>
      <c r="E64" s="81">
        <v>15.5</v>
      </c>
    </row>
    <row r="65" spans="1:5" ht="13.5" customHeight="1" x14ac:dyDescent="0.2">
      <c r="A65" s="71" t="s">
        <v>1148</v>
      </c>
      <c r="B65" s="71" t="s">
        <v>1146</v>
      </c>
      <c r="C65" s="71" t="s">
        <v>1046</v>
      </c>
      <c r="D65" s="71">
        <v>100</v>
      </c>
      <c r="E65" s="81">
        <v>17</v>
      </c>
    </row>
    <row r="66" spans="1:5" ht="13.5" customHeight="1" x14ac:dyDescent="0.2">
      <c r="A66" s="71" t="s">
        <v>1149</v>
      </c>
      <c r="B66" s="71" t="s">
        <v>1150</v>
      </c>
      <c r="C66" s="71" t="s">
        <v>1046</v>
      </c>
      <c r="D66" s="71">
        <v>100</v>
      </c>
      <c r="E66" s="81">
        <v>13</v>
      </c>
    </row>
    <row r="67" spans="1:5" ht="13.5" customHeight="1" x14ac:dyDescent="0.2">
      <c r="A67" s="71" t="s">
        <v>1151</v>
      </c>
      <c r="B67" s="71" t="s">
        <v>1152</v>
      </c>
      <c r="C67" s="71" t="s">
        <v>1153</v>
      </c>
      <c r="D67" s="71">
        <v>50</v>
      </c>
      <c r="E67" s="81">
        <v>37</v>
      </c>
    </row>
    <row r="68" spans="1:5" ht="13.5" customHeight="1" x14ac:dyDescent="0.2">
      <c r="A68" s="71" t="s">
        <v>1155</v>
      </c>
      <c r="B68" s="71" t="s">
        <v>1156</v>
      </c>
      <c r="C68" s="71" t="s">
        <v>1153</v>
      </c>
      <c r="D68" s="71">
        <v>50</v>
      </c>
      <c r="E68" s="81">
        <v>50</v>
      </c>
    </row>
    <row r="69" spans="1:5" ht="13.5" customHeight="1" x14ac:dyDescent="0.2">
      <c r="A69" s="71" t="s">
        <v>1158</v>
      </c>
      <c r="B69" s="71" t="s">
        <v>1159</v>
      </c>
      <c r="C69" s="71" t="s">
        <v>1153</v>
      </c>
      <c r="D69" s="71">
        <v>50</v>
      </c>
      <c r="E69" s="81">
        <v>24</v>
      </c>
    </row>
    <row r="70" spans="1:5" ht="13.5" customHeight="1" x14ac:dyDescent="0.2">
      <c r="A70" s="71" t="s">
        <v>1160</v>
      </c>
      <c r="B70" s="71" t="s">
        <v>1161</v>
      </c>
      <c r="C70" s="71" t="s">
        <v>1162</v>
      </c>
      <c r="D70" s="71">
        <v>50</v>
      </c>
      <c r="E70" s="81">
        <v>8</v>
      </c>
    </row>
    <row r="71" spans="1:5" ht="13.5" customHeight="1" x14ac:dyDescent="0.2">
      <c r="A71" s="73" t="s">
        <v>1035</v>
      </c>
      <c r="B71" s="73" t="s">
        <v>1036</v>
      </c>
      <c r="C71" s="74" t="s">
        <v>1037</v>
      </c>
      <c r="D71" s="74" t="s">
        <v>1038</v>
      </c>
      <c r="E71" s="82" t="s">
        <v>307</v>
      </c>
    </row>
    <row r="72" spans="1:5" ht="13.5" customHeight="1" x14ac:dyDescent="0.2">
      <c r="A72" s="70"/>
      <c r="B72" s="70"/>
      <c r="C72" s="75"/>
      <c r="D72" s="75"/>
      <c r="E72" s="83"/>
    </row>
    <row r="73" spans="1:5" ht="13.5" customHeight="1" x14ac:dyDescent="0.2">
      <c r="A73" s="71" t="s">
        <v>1163</v>
      </c>
      <c r="B73" s="71" t="s">
        <v>1164</v>
      </c>
      <c r="C73" s="71" t="s">
        <v>1165</v>
      </c>
      <c r="D73" s="71">
        <v>100</v>
      </c>
      <c r="E73" s="81">
        <v>9.5</v>
      </c>
    </row>
    <row r="74" spans="1:5" ht="13.5" customHeight="1" x14ac:dyDescent="0.2">
      <c r="A74" s="71" t="s">
        <v>1166</v>
      </c>
      <c r="B74" s="71" t="s">
        <v>1167</v>
      </c>
      <c r="C74" s="71" t="s">
        <v>1046</v>
      </c>
      <c r="D74" s="71">
        <v>100</v>
      </c>
      <c r="E74" s="81">
        <v>9.5</v>
      </c>
    </row>
    <row r="75" spans="1:5" ht="13.5" customHeight="1" x14ac:dyDescent="0.2">
      <c r="A75" s="71" t="s">
        <v>1168</v>
      </c>
      <c r="B75" s="71" t="s">
        <v>1167</v>
      </c>
      <c r="C75" s="71" t="s">
        <v>1046</v>
      </c>
      <c r="D75" s="71">
        <v>100</v>
      </c>
      <c r="E75" s="81">
        <v>9.5</v>
      </c>
    </row>
    <row r="76" spans="1:5" ht="13.5" customHeight="1" x14ac:dyDescent="0.2">
      <c r="A76" s="71" t="s">
        <v>1088</v>
      </c>
      <c r="B76" s="71" t="s">
        <v>1089</v>
      </c>
      <c r="C76" s="71" t="s">
        <v>1046</v>
      </c>
      <c r="D76" s="71">
        <v>100</v>
      </c>
      <c r="E76" s="81">
        <v>16</v>
      </c>
    </row>
    <row r="77" spans="1:5" ht="13.5" customHeight="1" x14ac:dyDescent="0.2">
      <c r="A77" s="71" t="s">
        <v>1169</v>
      </c>
      <c r="B77" s="71" t="s">
        <v>1170</v>
      </c>
      <c r="C77" s="71" t="s">
        <v>1046</v>
      </c>
      <c r="D77" s="71">
        <v>100</v>
      </c>
      <c r="E77" s="81">
        <v>11</v>
      </c>
    </row>
    <row r="78" spans="1:5" ht="13.5" customHeight="1" x14ac:dyDescent="0.2">
      <c r="A78" s="71" t="s">
        <v>1171</v>
      </c>
      <c r="B78" s="71" t="s">
        <v>1170</v>
      </c>
      <c r="C78" s="71" t="s">
        <v>1046</v>
      </c>
      <c r="D78" s="71">
        <v>100</v>
      </c>
      <c r="E78" s="81">
        <v>11</v>
      </c>
    </row>
    <row r="79" spans="1:5" ht="13.5" customHeight="1" x14ac:dyDescent="0.2">
      <c r="A79" s="71" t="s">
        <v>1172</v>
      </c>
      <c r="B79" s="71" t="s">
        <v>1173</v>
      </c>
      <c r="C79" s="71" t="s">
        <v>1046</v>
      </c>
      <c r="D79" s="71">
        <v>100</v>
      </c>
      <c r="E79" s="81">
        <v>26</v>
      </c>
    </row>
    <row r="80" spans="1:5" ht="13.5" customHeight="1" x14ac:dyDescent="0.2">
      <c r="A80" s="73" t="s">
        <v>1035</v>
      </c>
      <c r="B80" s="73" t="s">
        <v>1036</v>
      </c>
      <c r="C80" s="74" t="s">
        <v>1037</v>
      </c>
      <c r="D80" s="74" t="s">
        <v>1038</v>
      </c>
      <c r="E80" s="82" t="s">
        <v>307</v>
      </c>
    </row>
    <row r="81" spans="1:5" ht="13.5" customHeight="1" x14ac:dyDescent="0.2">
      <c r="A81" s="70"/>
      <c r="B81" s="70"/>
      <c r="C81" s="75"/>
      <c r="D81" s="75"/>
      <c r="E81" s="83"/>
    </row>
    <row r="82" spans="1:5" ht="13.5" customHeight="1" x14ac:dyDescent="0.2">
      <c r="A82" s="71" t="s">
        <v>1174</v>
      </c>
      <c r="B82" s="71" t="s">
        <v>1175</v>
      </c>
      <c r="C82" s="71" t="s">
        <v>1176</v>
      </c>
      <c r="D82" s="71">
        <v>10</v>
      </c>
      <c r="E82" s="81">
        <v>108</v>
      </c>
    </row>
    <row r="83" spans="1:5" ht="13.5" customHeight="1" x14ac:dyDescent="0.2">
      <c r="A83" s="71" t="s">
        <v>1178</v>
      </c>
      <c r="B83" s="71" t="s">
        <v>1179</v>
      </c>
      <c r="C83" s="71" t="s">
        <v>1180</v>
      </c>
      <c r="D83" s="71">
        <v>10</v>
      </c>
      <c r="E83" s="81">
        <v>140</v>
      </c>
    </row>
    <row r="84" spans="1:5" ht="13.5" customHeight="1" x14ac:dyDescent="0.2">
      <c r="A84" s="71" t="s">
        <v>1181</v>
      </c>
      <c r="B84" s="71" t="s">
        <v>1182</v>
      </c>
      <c r="C84" s="71">
        <v>120</v>
      </c>
      <c r="D84" s="71">
        <v>5</v>
      </c>
      <c r="E84" s="81">
        <v>185</v>
      </c>
    </row>
    <row r="85" spans="1:5" ht="13.5" customHeight="1" x14ac:dyDescent="0.2">
      <c r="A85" s="71" t="s">
        <v>1184</v>
      </c>
      <c r="B85" s="71" t="s">
        <v>1185</v>
      </c>
      <c r="C85" s="71">
        <v>185</v>
      </c>
      <c r="D85" s="71">
        <v>5</v>
      </c>
      <c r="E85" s="81">
        <v>250</v>
      </c>
    </row>
    <row r="86" spans="1:5" ht="13.5" customHeight="1" x14ac:dyDescent="0.2">
      <c r="A86" s="71" t="s">
        <v>1186</v>
      </c>
      <c r="B86" s="71" t="s">
        <v>1187</v>
      </c>
      <c r="C86" s="71">
        <v>300</v>
      </c>
      <c r="D86" s="71">
        <v>5</v>
      </c>
      <c r="E86" s="81">
        <v>295</v>
      </c>
    </row>
    <row r="87" spans="1:5" ht="13.5" customHeight="1" x14ac:dyDescent="0.2">
      <c r="A87" s="71" t="s">
        <v>1188</v>
      </c>
      <c r="B87" s="71" t="s">
        <v>1189</v>
      </c>
      <c r="C87" s="71" t="s">
        <v>1190</v>
      </c>
      <c r="D87" s="71">
        <v>10</v>
      </c>
      <c r="E87" s="81">
        <v>60</v>
      </c>
    </row>
    <row r="88" spans="1:5" ht="13.5" customHeight="1" x14ac:dyDescent="0.2">
      <c r="A88" s="71" t="s">
        <v>1191</v>
      </c>
      <c r="B88" s="71" t="s">
        <v>1192</v>
      </c>
      <c r="C88" s="71" t="s">
        <v>1193</v>
      </c>
      <c r="D88" s="71">
        <v>10</v>
      </c>
      <c r="E88" s="81">
        <v>98</v>
      </c>
    </row>
    <row r="89" spans="1:5" ht="13.5" customHeight="1" x14ac:dyDescent="0.2">
      <c r="A89" s="71" t="s">
        <v>1194</v>
      </c>
      <c r="B89" s="71" t="s">
        <v>1195</v>
      </c>
      <c r="C89" s="71" t="s">
        <v>1196</v>
      </c>
      <c r="D89" s="71">
        <v>10</v>
      </c>
      <c r="E89" s="81">
        <v>102</v>
      </c>
    </row>
    <row r="90" spans="1:5" ht="13.5" customHeight="1" x14ac:dyDescent="0.2">
      <c r="A90" s="71" t="s">
        <v>1197</v>
      </c>
      <c r="B90" s="71" t="s">
        <v>1198</v>
      </c>
      <c r="C90" s="71" t="s">
        <v>1199</v>
      </c>
      <c r="D90" s="71">
        <v>10</v>
      </c>
      <c r="E90" s="81">
        <v>135</v>
      </c>
    </row>
    <row r="91" spans="1:5" ht="13.5" customHeight="1" x14ac:dyDescent="0.2">
      <c r="A91" s="73" t="s">
        <v>1035</v>
      </c>
      <c r="B91" s="73" t="s">
        <v>1036</v>
      </c>
      <c r="C91" s="74" t="s">
        <v>1037</v>
      </c>
      <c r="D91" s="74" t="s">
        <v>1038</v>
      </c>
      <c r="E91" s="82" t="s">
        <v>307</v>
      </c>
    </row>
    <row r="92" spans="1:5" ht="13.5" customHeight="1" x14ac:dyDescent="0.2">
      <c r="A92" s="70"/>
      <c r="B92" s="70"/>
      <c r="C92" s="75"/>
      <c r="D92" s="75"/>
      <c r="E92" s="83"/>
    </row>
    <row r="93" spans="1:5" ht="13.5" customHeight="1" x14ac:dyDescent="0.2">
      <c r="A93" s="71" t="s">
        <v>1200</v>
      </c>
      <c r="B93" s="71" t="s">
        <v>1201</v>
      </c>
      <c r="C93" s="71" t="s">
        <v>1202</v>
      </c>
      <c r="D93" s="71">
        <v>20</v>
      </c>
      <c r="E93" s="81">
        <v>13</v>
      </c>
    </row>
    <row r="94" spans="1:5" ht="13.5" customHeight="1" x14ac:dyDescent="0.2">
      <c r="A94" s="71" t="s">
        <v>1203</v>
      </c>
      <c r="B94" s="71" t="s">
        <v>1204</v>
      </c>
      <c r="C94" s="71" t="s">
        <v>1205</v>
      </c>
      <c r="D94" s="71">
        <v>20</v>
      </c>
      <c r="E94" s="81">
        <v>14</v>
      </c>
    </row>
    <row r="95" spans="1:5" ht="13.5" customHeight="1" x14ac:dyDescent="0.2">
      <c r="A95" s="71" t="s">
        <v>1206</v>
      </c>
      <c r="B95" s="71" t="s">
        <v>1207</v>
      </c>
      <c r="C95" s="71" t="s">
        <v>1208</v>
      </c>
      <c r="D95" s="71">
        <v>10</v>
      </c>
      <c r="E95" s="81">
        <v>17</v>
      </c>
    </row>
    <row r="96" spans="1:5" ht="13.5" customHeight="1" x14ac:dyDescent="0.2">
      <c r="A96" s="71" t="s">
        <v>1209</v>
      </c>
      <c r="B96" s="71" t="s">
        <v>1210</v>
      </c>
      <c r="C96" s="71" t="s">
        <v>1211</v>
      </c>
      <c r="D96" s="71">
        <v>10</v>
      </c>
      <c r="E96" s="81">
        <v>23</v>
      </c>
    </row>
    <row r="97" spans="1:6" ht="13.5" customHeight="1" x14ac:dyDescent="0.2">
      <c r="A97" s="71" t="s">
        <v>1209</v>
      </c>
      <c r="B97" s="71" t="s">
        <v>1210</v>
      </c>
      <c r="C97" s="71" t="s">
        <v>1213</v>
      </c>
      <c r="D97" s="71">
        <v>10</v>
      </c>
      <c r="E97" s="81">
        <v>23</v>
      </c>
    </row>
    <row r="98" spans="1:6" ht="13.5" customHeight="1" x14ac:dyDescent="0.2">
      <c r="A98" s="71" t="s">
        <v>1214</v>
      </c>
      <c r="B98" s="71" t="s">
        <v>1215</v>
      </c>
      <c r="C98" s="71" t="s">
        <v>1216</v>
      </c>
      <c r="D98" s="71">
        <v>10</v>
      </c>
      <c r="E98" s="81">
        <v>54</v>
      </c>
    </row>
    <row r="99" spans="1:6" ht="13.5" customHeight="1" x14ac:dyDescent="0.2">
      <c r="A99" s="71" t="s">
        <v>1217</v>
      </c>
      <c r="B99" s="71" t="s">
        <v>1218</v>
      </c>
      <c r="C99" s="71" t="s">
        <v>1219</v>
      </c>
      <c r="D99" s="71">
        <v>10</v>
      </c>
      <c r="E99" s="81">
        <v>63</v>
      </c>
    </row>
    <row r="100" spans="1:6" ht="13.5" customHeight="1" x14ac:dyDescent="0.2">
      <c r="A100" s="71" t="s">
        <v>1221</v>
      </c>
      <c r="B100" s="71" t="s">
        <v>1222</v>
      </c>
      <c r="C100" s="71" t="s">
        <v>1223</v>
      </c>
      <c r="D100" s="71">
        <v>50</v>
      </c>
      <c r="E100" s="81">
        <v>12</v>
      </c>
    </row>
    <row r="101" spans="1:6" ht="13.5" customHeight="1" x14ac:dyDescent="0.2">
      <c r="A101" s="71" t="s">
        <v>1224</v>
      </c>
      <c r="B101" s="71" t="s">
        <v>1225</v>
      </c>
      <c r="C101" s="71" t="s">
        <v>1226</v>
      </c>
      <c r="D101" s="71">
        <v>50</v>
      </c>
      <c r="E101" s="81">
        <v>13</v>
      </c>
    </row>
    <row r="102" spans="1:6" ht="15.4" customHeight="1" x14ac:dyDescent="0.2">
      <c r="A102" s="70"/>
      <c r="B102" s="70"/>
      <c r="C102" s="70"/>
      <c r="D102" s="70"/>
      <c r="E102" s="85"/>
      <c r="F102" s="76"/>
    </row>
    <row r="103" spans="1:6" ht="13.5" customHeight="1" x14ac:dyDescent="0.2">
      <c r="A103" s="73" t="s">
        <v>1035</v>
      </c>
      <c r="B103" s="73" t="s">
        <v>1036</v>
      </c>
      <c r="C103" s="74" t="s">
        <v>1037</v>
      </c>
      <c r="D103" s="74" t="s">
        <v>1038</v>
      </c>
      <c r="E103" s="82" t="s">
        <v>307</v>
      </c>
      <c r="F103" s="77"/>
    </row>
    <row r="104" spans="1:6" ht="13.5" customHeight="1" x14ac:dyDescent="0.2">
      <c r="A104" s="70"/>
      <c r="B104" s="70"/>
      <c r="C104" s="75"/>
      <c r="D104" s="75"/>
      <c r="E104" s="83"/>
    </row>
    <row r="105" spans="1:6" ht="13.5" customHeight="1" x14ac:dyDescent="0.2">
      <c r="A105" s="71" t="s">
        <v>1227</v>
      </c>
      <c r="B105" s="71" t="s">
        <v>1228</v>
      </c>
      <c r="C105" s="71" t="s">
        <v>1229</v>
      </c>
      <c r="D105" s="71">
        <v>100</v>
      </c>
      <c r="E105" s="81">
        <v>4.3</v>
      </c>
    </row>
    <row r="106" spans="1:6" ht="13.5" customHeight="1" x14ac:dyDescent="0.2">
      <c r="A106" s="73" t="s">
        <v>1035</v>
      </c>
      <c r="B106" s="73" t="s">
        <v>1036</v>
      </c>
      <c r="C106" s="74" t="s">
        <v>1037</v>
      </c>
      <c r="D106" s="74" t="s">
        <v>1038</v>
      </c>
      <c r="E106" s="82" t="s">
        <v>307</v>
      </c>
    </row>
    <row r="107" spans="1:6" ht="13.5" customHeight="1" x14ac:dyDescent="0.2">
      <c r="A107" s="70"/>
      <c r="B107" s="70"/>
      <c r="C107" s="75"/>
      <c r="D107" s="75"/>
      <c r="E107" s="83"/>
    </row>
    <row r="108" spans="1:6" ht="13.5" customHeight="1" x14ac:dyDescent="0.2">
      <c r="A108" s="71" t="s">
        <v>1230</v>
      </c>
      <c r="B108" s="71" t="s">
        <v>1231</v>
      </c>
      <c r="C108" s="71" t="s">
        <v>1232</v>
      </c>
      <c r="D108" s="71">
        <v>10</v>
      </c>
      <c r="E108" s="81">
        <v>2.95</v>
      </c>
    </row>
    <row r="109" spans="1:6" ht="13.5" customHeight="1" x14ac:dyDescent="0.2">
      <c r="A109" s="71" t="s">
        <v>1233</v>
      </c>
      <c r="B109" s="71" t="s">
        <v>1234</v>
      </c>
      <c r="C109" s="71" t="s">
        <v>1235</v>
      </c>
      <c r="D109" s="71">
        <v>10</v>
      </c>
      <c r="E109" s="81">
        <v>4.5</v>
      </c>
    </row>
    <row r="110" spans="1:6" ht="13.5" customHeight="1" x14ac:dyDescent="0.2">
      <c r="A110" s="71" t="s">
        <v>1236</v>
      </c>
      <c r="B110" s="71" t="s">
        <v>1237</v>
      </c>
      <c r="C110" s="71" t="s">
        <v>1238</v>
      </c>
      <c r="D110" s="71">
        <v>10</v>
      </c>
      <c r="E110" s="81">
        <v>7</v>
      </c>
    </row>
    <row r="111" spans="1:6" ht="13.5" customHeight="1" x14ac:dyDescent="0.2">
      <c r="A111" s="71" t="s">
        <v>1239</v>
      </c>
      <c r="B111" s="71" t="s">
        <v>1240</v>
      </c>
      <c r="C111" s="71" t="s">
        <v>1241</v>
      </c>
      <c r="D111" s="71">
        <v>10</v>
      </c>
      <c r="E111" s="81">
        <v>9</v>
      </c>
    </row>
    <row r="112" spans="1:6" ht="13.5" customHeight="1" x14ac:dyDescent="0.2">
      <c r="A112" s="71" t="s">
        <v>1242</v>
      </c>
      <c r="B112" s="71" t="s">
        <v>1243</v>
      </c>
      <c r="C112" s="71" t="s">
        <v>1244</v>
      </c>
      <c r="D112" s="71">
        <v>20</v>
      </c>
      <c r="E112" s="81">
        <v>16</v>
      </c>
    </row>
    <row r="113" spans="1:5" ht="13.5" customHeight="1" x14ac:dyDescent="0.2">
      <c r="A113" s="71" t="s">
        <v>1245</v>
      </c>
      <c r="B113" s="71" t="s">
        <v>1246</v>
      </c>
      <c r="C113" s="71" t="s">
        <v>1247</v>
      </c>
      <c r="D113" s="71">
        <v>20</v>
      </c>
      <c r="E113" s="81">
        <v>32</v>
      </c>
    </row>
    <row r="114" spans="1:5" ht="13.5" customHeight="1" x14ac:dyDescent="0.2">
      <c r="A114" s="71" t="s">
        <v>1249</v>
      </c>
      <c r="B114" s="71" t="s">
        <v>1250</v>
      </c>
      <c r="C114" s="71" t="s">
        <v>1251</v>
      </c>
      <c r="D114" s="71">
        <v>10</v>
      </c>
      <c r="E114" s="81">
        <v>3</v>
      </c>
    </row>
    <row r="115" spans="1:5" ht="13.5" customHeight="1" x14ac:dyDescent="0.2">
      <c r="A115" s="71" t="s">
        <v>1252</v>
      </c>
      <c r="B115" s="71" t="s">
        <v>1253</v>
      </c>
      <c r="C115" s="71" t="s">
        <v>1254</v>
      </c>
      <c r="D115" s="71">
        <v>10</v>
      </c>
      <c r="E115" s="81">
        <v>4.7</v>
      </c>
    </row>
    <row r="116" spans="1:5" ht="13.5" customHeight="1" x14ac:dyDescent="0.2">
      <c r="A116" s="71" t="s">
        <v>1255</v>
      </c>
      <c r="B116" s="71" t="s">
        <v>1256</v>
      </c>
      <c r="C116" s="71" t="s">
        <v>1257</v>
      </c>
      <c r="D116" s="71">
        <v>10</v>
      </c>
      <c r="E116" s="81">
        <v>7.2</v>
      </c>
    </row>
    <row r="117" spans="1:5" ht="13.5" customHeight="1" x14ac:dyDescent="0.2">
      <c r="A117" s="71" t="s">
        <v>1258</v>
      </c>
      <c r="B117" s="71" t="s">
        <v>1259</v>
      </c>
      <c r="C117" s="71" t="s">
        <v>1260</v>
      </c>
      <c r="D117" s="71">
        <v>10</v>
      </c>
      <c r="E117" s="81">
        <v>9.5</v>
      </c>
    </row>
    <row r="118" spans="1:5" ht="13.5" customHeight="1" x14ac:dyDescent="0.2">
      <c r="A118" s="71" t="s">
        <v>1261</v>
      </c>
      <c r="B118" s="71" t="s">
        <v>1262</v>
      </c>
      <c r="C118" s="71" t="s">
        <v>1263</v>
      </c>
      <c r="D118" s="71">
        <v>20</v>
      </c>
      <c r="E118" s="81">
        <v>17</v>
      </c>
    </row>
    <row r="119" spans="1:5" ht="13.5" customHeight="1" x14ac:dyDescent="0.2">
      <c r="A119" s="71" t="s">
        <v>1264</v>
      </c>
      <c r="B119" s="71" t="s">
        <v>1265</v>
      </c>
      <c r="C119" s="71" t="s">
        <v>1266</v>
      </c>
      <c r="D119" s="71">
        <v>10</v>
      </c>
      <c r="E119" s="81">
        <v>4.9000000000000004</v>
      </c>
    </row>
    <row r="120" spans="1:5" ht="13.5" customHeight="1" x14ac:dyDescent="0.2">
      <c r="A120" s="71" t="s">
        <v>1267</v>
      </c>
      <c r="B120" s="71" t="s">
        <v>1268</v>
      </c>
      <c r="C120" s="71" t="s">
        <v>1269</v>
      </c>
      <c r="D120" s="71">
        <v>10</v>
      </c>
      <c r="E120" s="81">
        <v>7.5</v>
      </c>
    </row>
    <row r="121" spans="1:5" ht="13.5" customHeight="1" x14ac:dyDescent="0.2">
      <c r="A121" s="71" t="s">
        <v>1270</v>
      </c>
      <c r="B121" s="71" t="s">
        <v>1271</v>
      </c>
      <c r="C121" s="71" t="s">
        <v>1272</v>
      </c>
      <c r="D121" s="71">
        <v>10</v>
      </c>
      <c r="E121" s="81">
        <v>12</v>
      </c>
    </row>
    <row r="122" spans="1:5" ht="13.5" customHeight="1" x14ac:dyDescent="0.2">
      <c r="A122" s="71" t="s">
        <v>1273</v>
      </c>
      <c r="B122" s="71" t="s">
        <v>1274</v>
      </c>
      <c r="C122" s="71" t="s">
        <v>1275</v>
      </c>
      <c r="D122" s="71">
        <v>10</v>
      </c>
      <c r="E122" s="81">
        <v>14</v>
      </c>
    </row>
    <row r="123" spans="1:5" ht="13.5" customHeight="1" x14ac:dyDescent="0.2">
      <c r="A123" s="71" t="s">
        <v>1276</v>
      </c>
      <c r="B123" s="71" t="s">
        <v>1277</v>
      </c>
      <c r="C123" s="71" t="s">
        <v>1278</v>
      </c>
      <c r="D123" s="71">
        <v>10</v>
      </c>
      <c r="E123" s="81">
        <v>9</v>
      </c>
    </row>
    <row r="124" spans="1:5" ht="13.5" customHeight="1" x14ac:dyDescent="0.2">
      <c r="A124" s="71" t="s">
        <v>1279</v>
      </c>
      <c r="B124" s="71" t="s">
        <v>1280</v>
      </c>
      <c r="C124" s="71" t="s">
        <v>1281</v>
      </c>
      <c r="D124" s="71">
        <v>10</v>
      </c>
      <c r="E124" s="81">
        <v>11</v>
      </c>
    </row>
    <row r="125" spans="1:5" ht="13.5" customHeight="1" x14ac:dyDescent="0.2">
      <c r="A125" s="71" t="s">
        <v>1282</v>
      </c>
      <c r="B125" s="71" t="s">
        <v>1283</v>
      </c>
      <c r="C125" s="71" t="s">
        <v>1284</v>
      </c>
      <c r="D125" s="71">
        <v>5</v>
      </c>
      <c r="E125" s="81">
        <v>25</v>
      </c>
    </row>
    <row r="126" spans="1:5" ht="13.5" customHeight="1" x14ac:dyDescent="0.2">
      <c r="A126" s="71" t="s">
        <v>1286</v>
      </c>
      <c r="B126" s="71" t="s">
        <v>1287</v>
      </c>
      <c r="C126" s="71" t="s">
        <v>1288</v>
      </c>
      <c r="D126" s="71">
        <v>5</v>
      </c>
      <c r="E126" s="81">
        <v>140</v>
      </c>
    </row>
    <row r="127" spans="1:5" ht="13.5" customHeight="1" x14ac:dyDescent="0.2">
      <c r="A127" s="71" t="s">
        <v>1289</v>
      </c>
      <c r="B127" s="71" t="s">
        <v>1290</v>
      </c>
      <c r="C127" s="71" t="s">
        <v>1291</v>
      </c>
      <c r="D127" s="71">
        <v>5</v>
      </c>
      <c r="E127" s="81">
        <v>50</v>
      </c>
    </row>
    <row r="128" spans="1:5" ht="13.5" customHeight="1" x14ac:dyDescent="0.2">
      <c r="A128" s="73" t="s">
        <v>1035</v>
      </c>
      <c r="B128" s="73" t="s">
        <v>1036</v>
      </c>
      <c r="C128" s="74" t="s">
        <v>1037</v>
      </c>
      <c r="D128" s="74" t="s">
        <v>1038</v>
      </c>
      <c r="E128" s="82" t="s">
        <v>307</v>
      </c>
    </row>
    <row r="129" spans="1:6" ht="13.5" customHeight="1" x14ac:dyDescent="0.2">
      <c r="A129" s="70"/>
      <c r="B129" s="70"/>
      <c r="C129" s="75"/>
      <c r="D129" s="75"/>
      <c r="E129" s="83"/>
    </row>
    <row r="130" spans="1:6" ht="13.5" customHeight="1" x14ac:dyDescent="0.2">
      <c r="A130" s="71" t="s">
        <v>1292</v>
      </c>
      <c r="B130" s="71" t="s">
        <v>1293</v>
      </c>
      <c r="C130" s="71" t="s">
        <v>1293</v>
      </c>
      <c r="D130" s="71">
        <v>10</v>
      </c>
      <c r="E130" s="81">
        <v>2.1</v>
      </c>
    </row>
    <row r="131" spans="1:6" ht="13.5" customHeight="1" x14ac:dyDescent="0.2">
      <c r="A131" s="71" t="s">
        <v>1294</v>
      </c>
      <c r="B131" s="71" t="s">
        <v>1295</v>
      </c>
      <c r="C131" s="71" t="s">
        <v>1295</v>
      </c>
      <c r="D131" s="71">
        <v>10</v>
      </c>
      <c r="E131" s="81">
        <v>3.5</v>
      </c>
    </row>
    <row r="132" spans="1:6" ht="13.5" customHeight="1" x14ac:dyDescent="0.2">
      <c r="A132" s="71" t="s">
        <v>1296</v>
      </c>
      <c r="B132" s="71" t="s">
        <v>1297</v>
      </c>
      <c r="C132" s="71" t="s">
        <v>1297</v>
      </c>
      <c r="D132" s="71">
        <v>10</v>
      </c>
      <c r="E132" s="81">
        <v>12</v>
      </c>
    </row>
    <row r="133" spans="1:6" ht="13.5" customHeight="1" x14ac:dyDescent="0.2">
      <c r="A133" s="71" t="s">
        <v>1298</v>
      </c>
      <c r="B133" s="71" t="s">
        <v>1299</v>
      </c>
      <c r="C133" s="71" t="s">
        <v>1299</v>
      </c>
      <c r="D133" s="71">
        <v>10</v>
      </c>
      <c r="E133" s="81">
        <v>3.1</v>
      </c>
    </row>
    <row r="134" spans="1:6" ht="13.5" customHeight="1" x14ac:dyDescent="0.2">
      <c r="A134" s="71" t="s">
        <v>1300</v>
      </c>
      <c r="B134" s="71" t="s">
        <v>1301</v>
      </c>
      <c r="C134" s="71" t="s">
        <v>1301</v>
      </c>
      <c r="D134" s="71">
        <v>10</v>
      </c>
      <c r="E134" s="81">
        <v>3</v>
      </c>
    </row>
    <row r="135" spans="1:6" ht="13.5" customHeight="1" x14ac:dyDescent="0.2">
      <c r="A135" s="71" t="s">
        <v>1302</v>
      </c>
      <c r="B135" s="71" t="s">
        <v>1303</v>
      </c>
      <c r="C135" s="71" t="s">
        <v>1303</v>
      </c>
      <c r="D135" s="71">
        <v>10</v>
      </c>
      <c r="E135" s="81">
        <v>3.3</v>
      </c>
    </row>
    <row r="136" spans="1:6" ht="13.5" customHeight="1" x14ac:dyDescent="0.2">
      <c r="A136" s="71" t="s">
        <v>1304</v>
      </c>
      <c r="B136" s="71" t="s">
        <v>1305</v>
      </c>
      <c r="C136" s="71" t="s">
        <v>1305</v>
      </c>
      <c r="D136" s="71">
        <v>10</v>
      </c>
      <c r="E136" s="81">
        <v>3</v>
      </c>
    </row>
    <row r="137" spans="1:6" ht="13.5" customHeight="1" x14ac:dyDescent="0.2">
      <c r="A137" s="71" t="s">
        <v>1306</v>
      </c>
      <c r="B137" s="71" t="s">
        <v>1307</v>
      </c>
      <c r="C137" s="71" t="s">
        <v>1307</v>
      </c>
      <c r="D137" s="71">
        <v>10</v>
      </c>
      <c r="E137" s="81">
        <v>5.6</v>
      </c>
    </row>
    <row r="138" spans="1:6" ht="13.5" customHeight="1" x14ac:dyDescent="0.2">
      <c r="A138" s="71" t="s">
        <v>1308</v>
      </c>
      <c r="B138" s="71" t="s">
        <v>1309</v>
      </c>
      <c r="C138" s="71" t="s">
        <v>1309</v>
      </c>
      <c r="D138" s="71">
        <v>10</v>
      </c>
      <c r="E138" s="81">
        <v>3.9</v>
      </c>
    </row>
    <row r="139" spans="1:6" ht="13.5" customHeight="1" x14ac:dyDescent="0.2">
      <c r="A139" s="70"/>
      <c r="B139" s="71"/>
      <c r="C139" s="70"/>
      <c r="D139" s="70"/>
      <c r="E139" s="85"/>
      <c r="F139" s="76"/>
    </row>
    <row r="140" spans="1:6" ht="13.5" customHeight="1" x14ac:dyDescent="0.2">
      <c r="A140" s="73" t="s">
        <v>1035</v>
      </c>
      <c r="B140" s="73" t="s">
        <v>1036</v>
      </c>
      <c r="C140" s="74" t="s">
        <v>1037</v>
      </c>
      <c r="D140" s="74" t="s">
        <v>1038</v>
      </c>
      <c r="E140" s="82" t="s">
        <v>307</v>
      </c>
    </row>
    <row r="141" spans="1:6" ht="13.5" customHeight="1" x14ac:dyDescent="0.2">
      <c r="A141" s="70"/>
      <c r="B141" s="70"/>
      <c r="C141" s="75"/>
      <c r="D141" s="75"/>
      <c r="E141" s="83"/>
    </row>
    <row r="142" spans="1:6" ht="13.5" customHeight="1" x14ac:dyDescent="0.2">
      <c r="A142" s="71" t="s">
        <v>1310</v>
      </c>
      <c r="B142" s="71" t="s">
        <v>1311</v>
      </c>
      <c r="C142" s="71" t="s">
        <v>1312</v>
      </c>
      <c r="D142" s="71">
        <v>100</v>
      </c>
      <c r="E142" s="81">
        <v>3.2</v>
      </c>
    </row>
    <row r="143" spans="1:6" ht="13.5" customHeight="1" x14ac:dyDescent="0.2">
      <c r="A143" s="71" t="s">
        <v>1313</v>
      </c>
      <c r="B143" s="71" t="s">
        <v>1311</v>
      </c>
      <c r="C143" s="71" t="s">
        <v>1312</v>
      </c>
      <c r="D143" s="71">
        <v>100</v>
      </c>
      <c r="E143" s="81">
        <v>3.2</v>
      </c>
    </row>
    <row r="144" spans="1:6" ht="13.5" customHeight="1" x14ac:dyDescent="0.2">
      <c r="A144" s="71" t="s">
        <v>1314</v>
      </c>
      <c r="B144" s="71" t="s">
        <v>1315</v>
      </c>
      <c r="C144" s="71" t="s">
        <v>1316</v>
      </c>
      <c r="D144" s="71">
        <v>100</v>
      </c>
      <c r="E144" s="81">
        <v>4.0999999999999996</v>
      </c>
    </row>
    <row r="145" spans="1:5" ht="13.5" customHeight="1" x14ac:dyDescent="0.2">
      <c r="A145" s="71" t="s">
        <v>1317</v>
      </c>
      <c r="B145" s="71" t="s">
        <v>1315</v>
      </c>
      <c r="C145" s="71" t="s">
        <v>1316</v>
      </c>
      <c r="D145" s="71">
        <v>100</v>
      </c>
      <c r="E145" s="81">
        <v>4.0999999999999996</v>
      </c>
    </row>
    <row r="146" spans="1:5" ht="13.5" customHeight="1" x14ac:dyDescent="0.2">
      <c r="A146" s="71" t="s">
        <v>1318</v>
      </c>
      <c r="B146" s="71" t="s">
        <v>1319</v>
      </c>
      <c r="C146" s="71" t="s">
        <v>1320</v>
      </c>
      <c r="D146" s="71">
        <v>50</v>
      </c>
      <c r="E146" s="81">
        <v>7</v>
      </c>
    </row>
    <row r="147" spans="1:5" ht="13.5" customHeight="1" x14ac:dyDescent="0.2">
      <c r="A147" s="71" t="s">
        <v>1321</v>
      </c>
      <c r="B147" s="71" t="s">
        <v>1319</v>
      </c>
      <c r="C147" s="71" t="s">
        <v>1320</v>
      </c>
      <c r="D147" s="71">
        <v>100</v>
      </c>
      <c r="E147" s="81">
        <v>7</v>
      </c>
    </row>
    <row r="148" spans="1:5" ht="13.5" customHeight="1" x14ac:dyDescent="0.2">
      <c r="A148" s="71" t="s">
        <v>1322</v>
      </c>
      <c r="B148" s="71" t="s">
        <v>1323</v>
      </c>
      <c r="C148" s="71" t="s">
        <v>1051</v>
      </c>
      <c r="D148" s="71">
        <v>50</v>
      </c>
      <c r="E148" s="81">
        <v>11</v>
      </c>
    </row>
    <row r="149" spans="1:5" ht="13.5" customHeight="1" x14ac:dyDescent="0.2">
      <c r="A149" s="71" t="s">
        <v>1324</v>
      </c>
      <c r="B149" s="71" t="s">
        <v>1323</v>
      </c>
      <c r="C149" s="71" t="s">
        <v>1051</v>
      </c>
      <c r="D149" s="71">
        <v>50</v>
      </c>
      <c r="E149" s="81">
        <v>11</v>
      </c>
    </row>
    <row r="150" spans="1:5" ht="13.5" customHeight="1" x14ac:dyDescent="0.2">
      <c r="A150" s="71" t="s">
        <v>1325</v>
      </c>
      <c r="B150" s="71" t="s">
        <v>1326</v>
      </c>
      <c r="C150" s="71" t="s">
        <v>1327</v>
      </c>
      <c r="D150" s="71">
        <v>50</v>
      </c>
      <c r="E150" s="81">
        <v>14</v>
      </c>
    </row>
    <row r="151" spans="1:5" ht="13.5" customHeight="1" x14ac:dyDescent="0.2">
      <c r="A151" s="71" t="s">
        <v>1328</v>
      </c>
      <c r="B151" s="71" t="s">
        <v>1326</v>
      </c>
      <c r="C151" s="71" t="s">
        <v>1327</v>
      </c>
      <c r="D151" s="71">
        <v>50</v>
      </c>
      <c r="E151" s="81">
        <v>14</v>
      </c>
    </row>
    <row r="152" spans="1:5" ht="13.5" customHeight="1" x14ac:dyDescent="0.2">
      <c r="A152" s="71" t="s">
        <v>1329</v>
      </c>
      <c r="B152" s="71" t="s">
        <v>1330</v>
      </c>
      <c r="C152" s="71" t="s">
        <v>1331</v>
      </c>
      <c r="D152" s="71">
        <v>10</v>
      </c>
      <c r="E152" s="81">
        <v>110</v>
      </c>
    </row>
    <row r="153" spans="1:5" ht="13.5" customHeight="1" x14ac:dyDescent="0.2">
      <c r="A153" s="71" t="s">
        <v>1332</v>
      </c>
      <c r="B153" s="71" t="s">
        <v>1330</v>
      </c>
      <c r="C153" s="71" t="s">
        <v>1331</v>
      </c>
      <c r="D153" s="71">
        <v>10</v>
      </c>
      <c r="E153" s="81">
        <v>110</v>
      </c>
    </row>
    <row r="154" spans="1:5" ht="13.5" customHeight="1" x14ac:dyDescent="0.2">
      <c r="A154" s="70"/>
      <c r="B154" s="70"/>
      <c r="C154" s="70"/>
      <c r="D154" s="70"/>
      <c r="E154" s="84"/>
    </row>
    <row r="155" spans="1:5" ht="13.5" customHeight="1" x14ac:dyDescent="0.2">
      <c r="A155" s="73" t="s">
        <v>1035</v>
      </c>
      <c r="B155" s="73" t="s">
        <v>1036</v>
      </c>
      <c r="C155" s="74" t="s">
        <v>1037</v>
      </c>
      <c r="D155" s="74" t="s">
        <v>1038</v>
      </c>
      <c r="E155" s="82" t="s">
        <v>307</v>
      </c>
    </row>
    <row r="156" spans="1:5" ht="13.5" customHeight="1" x14ac:dyDescent="0.2">
      <c r="A156" s="70"/>
      <c r="B156" s="70"/>
      <c r="C156" s="75"/>
      <c r="D156" s="75"/>
      <c r="E156" s="83"/>
    </row>
    <row r="157" spans="1:5" ht="13.5" customHeight="1" x14ac:dyDescent="0.2">
      <c r="A157" s="71" t="s">
        <v>1333</v>
      </c>
      <c r="B157" s="71" t="s">
        <v>1334</v>
      </c>
      <c r="C157" s="71" t="s">
        <v>1335</v>
      </c>
      <c r="D157" s="70"/>
      <c r="E157" s="81">
        <v>4.8</v>
      </c>
    </row>
    <row r="158" spans="1:5" ht="13.5" customHeight="1" x14ac:dyDescent="0.2">
      <c r="A158" s="71" t="s">
        <v>1337</v>
      </c>
      <c r="B158" s="71" t="s">
        <v>1334</v>
      </c>
      <c r="C158" s="71" t="s">
        <v>1338</v>
      </c>
      <c r="D158" s="70"/>
      <c r="E158" s="81">
        <v>4.8</v>
      </c>
    </row>
    <row r="159" spans="1:5" ht="13.5" customHeight="1" x14ac:dyDescent="0.2">
      <c r="A159" s="71"/>
      <c r="B159" s="71"/>
      <c r="C159" s="71"/>
      <c r="D159" s="70"/>
      <c r="E159" s="81"/>
    </row>
    <row r="160" spans="1:5" ht="13.5" customHeight="1" x14ac:dyDescent="0.2">
      <c r="A160" s="73" t="s">
        <v>1035</v>
      </c>
      <c r="B160" s="73" t="s">
        <v>1036</v>
      </c>
      <c r="C160" s="74" t="s">
        <v>1037</v>
      </c>
      <c r="D160" s="74" t="s">
        <v>1038</v>
      </c>
      <c r="E160" s="82" t="s">
        <v>307</v>
      </c>
    </row>
    <row r="161" spans="1:5" ht="13.5" customHeight="1" x14ac:dyDescent="0.2">
      <c r="A161" s="70"/>
      <c r="B161" s="70"/>
      <c r="C161" s="75"/>
      <c r="D161" s="75"/>
      <c r="E161" s="83"/>
    </row>
    <row r="162" spans="1:5" ht="13.5" customHeight="1" x14ac:dyDescent="0.2">
      <c r="A162" s="71" t="s">
        <v>1339</v>
      </c>
      <c r="B162" s="71" t="s">
        <v>1340</v>
      </c>
      <c r="C162" s="71" t="s">
        <v>1341</v>
      </c>
      <c r="D162" s="71">
        <v>50</v>
      </c>
      <c r="E162" s="81">
        <v>6.5</v>
      </c>
    </row>
    <row r="163" spans="1:5" ht="13.5" customHeight="1" x14ac:dyDescent="0.2">
      <c r="A163" s="71" t="s">
        <v>1342</v>
      </c>
      <c r="B163" s="71" t="s">
        <v>1340</v>
      </c>
      <c r="C163" s="71" t="s">
        <v>1341</v>
      </c>
      <c r="D163" s="71">
        <v>50</v>
      </c>
      <c r="E163" s="81">
        <v>6.5</v>
      </c>
    </row>
    <row r="164" spans="1:5" ht="13.5" customHeight="1" x14ac:dyDescent="0.2">
      <c r="A164" s="71" t="s">
        <v>1343</v>
      </c>
      <c r="B164" s="71" t="s">
        <v>1344</v>
      </c>
      <c r="C164" s="71" t="s">
        <v>1312</v>
      </c>
      <c r="D164" s="71">
        <v>100</v>
      </c>
      <c r="E164" s="81">
        <v>5.3</v>
      </c>
    </row>
    <row r="165" spans="1:5" ht="13.5" customHeight="1" x14ac:dyDescent="0.2">
      <c r="A165" s="71" t="s">
        <v>1345</v>
      </c>
      <c r="B165" s="71" t="s">
        <v>1346</v>
      </c>
      <c r="C165" s="71" t="s">
        <v>1312</v>
      </c>
      <c r="D165" s="71">
        <v>100</v>
      </c>
      <c r="E165" s="81">
        <v>5.3</v>
      </c>
    </row>
    <row r="166" spans="1:5" ht="13.5" customHeight="1" x14ac:dyDescent="0.2">
      <c r="A166" s="71" t="s">
        <v>1347</v>
      </c>
      <c r="B166" s="71" t="s">
        <v>1348</v>
      </c>
      <c r="C166" s="71" t="s">
        <v>1316</v>
      </c>
      <c r="D166" s="71">
        <v>100</v>
      </c>
      <c r="E166" s="81">
        <v>7.1</v>
      </c>
    </row>
    <row r="167" spans="1:5" ht="13.5" customHeight="1" x14ac:dyDescent="0.2">
      <c r="A167" s="71" t="s">
        <v>1349</v>
      </c>
      <c r="B167" s="71" t="s">
        <v>1350</v>
      </c>
      <c r="C167" s="71" t="s">
        <v>1316</v>
      </c>
      <c r="D167" s="71">
        <v>100</v>
      </c>
      <c r="E167" s="81">
        <v>7.1</v>
      </c>
    </row>
    <row r="168" spans="1:5" ht="13.5" customHeight="1" x14ac:dyDescent="0.2">
      <c r="A168" s="73" t="s">
        <v>1035</v>
      </c>
      <c r="B168" s="73" t="s">
        <v>1036</v>
      </c>
      <c r="C168" s="74" t="s">
        <v>1037</v>
      </c>
      <c r="D168" s="74" t="s">
        <v>1038</v>
      </c>
      <c r="E168" s="82" t="s">
        <v>307</v>
      </c>
    </row>
    <row r="169" spans="1:5" ht="13.5" customHeight="1" x14ac:dyDescent="0.2">
      <c r="A169" s="70"/>
      <c r="B169" s="70"/>
      <c r="C169" s="75"/>
      <c r="D169" s="75"/>
      <c r="E169" s="83"/>
    </row>
    <row r="170" spans="1:5" ht="13.5" customHeight="1" x14ac:dyDescent="0.2">
      <c r="A170" s="71" t="s">
        <v>1351</v>
      </c>
      <c r="B170" s="71" t="s">
        <v>1352</v>
      </c>
      <c r="C170" s="71" t="s">
        <v>1341</v>
      </c>
      <c r="D170" s="71">
        <v>50</v>
      </c>
      <c r="E170" s="81">
        <v>7.1</v>
      </c>
    </row>
    <row r="171" spans="1:5" ht="13.5" customHeight="1" x14ac:dyDescent="0.2">
      <c r="A171" s="71" t="s">
        <v>1353</v>
      </c>
      <c r="B171" s="71" t="s">
        <v>1354</v>
      </c>
      <c r="C171" s="71" t="s">
        <v>1341</v>
      </c>
      <c r="D171" s="71">
        <v>50</v>
      </c>
      <c r="E171" s="81">
        <v>7.1</v>
      </c>
    </row>
    <row r="172" spans="1:5" ht="13.5" customHeight="1" x14ac:dyDescent="0.2">
      <c r="A172" s="71" t="s">
        <v>1355</v>
      </c>
      <c r="B172" s="71" t="s">
        <v>1356</v>
      </c>
      <c r="C172" s="71" t="s">
        <v>1312</v>
      </c>
      <c r="D172" s="71">
        <v>100</v>
      </c>
      <c r="E172" s="81">
        <v>7.1</v>
      </c>
    </row>
    <row r="173" spans="1:5" ht="13.5" customHeight="1" x14ac:dyDescent="0.2">
      <c r="A173" s="71" t="s">
        <v>1357</v>
      </c>
      <c r="B173" s="71" t="s">
        <v>1358</v>
      </c>
      <c r="C173" s="71" t="s">
        <v>1312</v>
      </c>
      <c r="D173" s="71">
        <v>100</v>
      </c>
      <c r="E173" s="81">
        <v>7.1</v>
      </c>
    </row>
    <row r="174" spans="1:5" ht="13.5" customHeight="1" x14ac:dyDescent="0.2">
      <c r="A174" s="71" t="s">
        <v>1359</v>
      </c>
      <c r="B174" s="71" t="s">
        <v>1360</v>
      </c>
      <c r="C174" s="71" t="s">
        <v>1316</v>
      </c>
      <c r="D174" s="71">
        <v>100</v>
      </c>
      <c r="E174" s="81">
        <v>9.5</v>
      </c>
    </row>
    <row r="175" spans="1:5" ht="13.5" customHeight="1" x14ac:dyDescent="0.2">
      <c r="A175" s="71" t="s">
        <v>1361</v>
      </c>
      <c r="B175" s="71" t="s">
        <v>1362</v>
      </c>
      <c r="C175" s="71" t="s">
        <v>1316</v>
      </c>
      <c r="D175" s="71">
        <v>100</v>
      </c>
      <c r="E175" s="81">
        <v>9.5</v>
      </c>
    </row>
    <row r="176" spans="1:5" ht="13.5" customHeight="1" x14ac:dyDescent="0.2">
      <c r="A176" s="73" t="s">
        <v>1035</v>
      </c>
      <c r="B176" s="73" t="s">
        <v>1036</v>
      </c>
      <c r="C176" s="74" t="s">
        <v>1037</v>
      </c>
      <c r="D176" s="74" t="s">
        <v>1038</v>
      </c>
      <c r="E176" s="82" t="s">
        <v>307</v>
      </c>
    </row>
    <row r="177" spans="1:5" ht="13.5" customHeight="1" x14ac:dyDescent="0.2">
      <c r="A177" s="70"/>
      <c r="B177" s="70"/>
      <c r="C177" s="75"/>
      <c r="D177" s="75"/>
      <c r="E177" s="83"/>
    </row>
    <row r="178" spans="1:5" ht="13.5" customHeight="1" x14ac:dyDescent="0.2">
      <c r="A178" s="71" t="s">
        <v>1363</v>
      </c>
      <c r="B178" s="71" t="s">
        <v>1364</v>
      </c>
      <c r="C178" s="71" t="s">
        <v>1341</v>
      </c>
      <c r="D178" s="71">
        <v>50</v>
      </c>
      <c r="E178" s="81">
        <v>11</v>
      </c>
    </row>
    <row r="179" spans="1:5" ht="13.5" customHeight="1" x14ac:dyDescent="0.2">
      <c r="A179" s="71" t="s">
        <v>1365</v>
      </c>
      <c r="B179" s="71" t="s">
        <v>1366</v>
      </c>
      <c r="C179" s="71" t="s">
        <v>1312</v>
      </c>
      <c r="D179" s="71">
        <v>100</v>
      </c>
      <c r="E179" s="81">
        <v>11</v>
      </c>
    </row>
    <row r="180" spans="1:5" ht="13.5" customHeight="1" x14ac:dyDescent="0.2">
      <c r="A180" s="71" t="s">
        <v>1367</v>
      </c>
      <c r="B180" s="71" t="s">
        <v>1368</v>
      </c>
      <c r="C180" s="71" t="s">
        <v>1312</v>
      </c>
      <c r="D180" s="71">
        <v>100</v>
      </c>
      <c r="E180" s="81">
        <v>11</v>
      </c>
    </row>
    <row r="181" spans="1:5" ht="13.5" customHeight="1" x14ac:dyDescent="0.2">
      <c r="A181" s="71" t="s">
        <v>1369</v>
      </c>
      <c r="B181" s="71" t="s">
        <v>1370</v>
      </c>
      <c r="C181" s="71" t="s">
        <v>1316</v>
      </c>
      <c r="D181" s="71">
        <v>100</v>
      </c>
      <c r="E181" s="81">
        <v>12</v>
      </c>
    </row>
    <row r="182" spans="1:5" ht="13.5" customHeight="1" x14ac:dyDescent="0.2">
      <c r="A182" s="71" t="s">
        <v>1371</v>
      </c>
      <c r="B182" s="71" t="s">
        <v>1372</v>
      </c>
      <c r="C182" s="71" t="s">
        <v>1373</v>
      </c>
      <c r="D182" s="71">
        <v>100</v>
      </c>
      <c r="E182" s="81">
        <v>13</v>
      </c>
    </row>
    <row r="183" spans="1:5" ht="13.5" customHeight="1" x14ac:dyDescent="0.2">
      <c r="A183" s="73" t="s">
        <v>1035</v>
      </c>
      <c r="B183" s="73" t="s">
        <v>1036</v>
      </c>
      <c r="C183" s="74" t="s">
        <v>1037</v>
      </c>
      <c r="D183" s="74" t="s">
        <v>1038</v>
      </c>
      <c r="E183" s="82" t="s">
        <v>307</v>
      </c>
    </row>
    <row r="184" spans="1:5" ht="13.5" customHeight="1" x14ac:dyDescent="0.2">
      <c r="A184" s="70"/>
      <c r="B184" s="70"/>
      <c r="C184" s="75"/>
      <c r="D184" s="75"/>
      <c r="E184" s="83"/>
    </row>
    <row r="185" spans="1:5" ht="13.5" customHeight="1" x14ac:dyDescent="0.2">
      <c r="A185" s="71" t="s">
        <v>1374</v>
      </c>
      <c r="B185" s="71" t="s">
        <v>1375</v>
      </c>
      <c r="C185" s="71" t="s">
        <v>1373</v>
      </c>
      <c r="D185" s="71">
        <v>50</v>
      </c>
      <c r="E185" s="81">
        <v>18</v>
      </c>
    </row>
    <row r="186" spans="1:5" ht="13.5" customHeight="1" x14ac:dyDescent="0.2">
      <c r="A186" s="71" t="s">
        <v>1376</v>
      </c>
      <c r="B186" s="71" t="s">
        <v>1377</v>
      </c>
      <c r="C186" s="71" t="s">
        <v>1373</v>
      </c>
      <c r="D186" s="71">
        <v>50</v>
      </c>
      <c r="E186" s="81">
        <v>17</v>
      </c>
    </row>
    <row r="187" spans="1:5" ht="13.5" customHeight="1" x14ac:dyDescent="0.2">
      <c r="A187" s="71" t="s">
        <v>1378</v>
      </c>
      <c r="B187" s="71" t="s">
        <v>1379</v>
      </c>
      <c r="C187" s="71" t="s">
        <v>1041</v>
      </c>
      <c r="D187" s="71">
        <v>50</v>
      </c>
      <c r="E187" s="81">
        <v>18</v>
      </c>
    </row>
    <row r="188" spans="1:5" ht="13.5" customHeight="1" x14ac:dyDescent="0.2">
      <c r="A188" s="71" t="s">
        <v>1380</v>
      </c>
      <c r="B188" s="71" t="s">
        <v>1381</v>
      </c>
      <c r="C188" s="71" t="s">
        <v>1316</v>
      </c>
      <c r="D188" s="71">
        <v>50</v>
      </c>
      <c r="E188" s="81">
        <v>50</v>
      </c>
    </row>
    <row r="189" spans="1:5" ht="13.5" customHeight="1" x14ac:dyDescent="0.2">
      <c r="A189" s="70"/>
      <c r="B189" s="71"/>
      <c r="C189" s="70"/>
      <c r="D189" s="70"/>
      <c r="E189" s="84"/>
    </row>
    <row r="190" spans="1:5" ht="15.4" customHeight="1" x14ac:dyDescent="0.2">
      <c r="A190" s="70"/>
      <c r="B190" s="70"/>
      <c r="C190" s="70"/>
      <c r="D190" s="70"/>
      <c r="E190" s="84"/>
    </row>
    <row r="191" spans="1:5" ht="13.5" customHeight="1" x14ac:dyDescent="0.2">
      <c r="A191" s="73" t="s">
        <v>1035</v>
      </c>
      <c r="B191" s="73" t="s">
        <v>1036</v>
      </c>
      <c r="C191" s="74" t="s">
        <v>1037</v>
      </c>
      <c r="D191" s="74" t="s">
        <v>1038</v>
      </c>
      <c r="E191" s="82" t="s">
        <v>307</v>
      </c>
    </row>
    <row r="192" spans="1:5" ht="13.5" customHeight="1" x14ac:dyDescent="0.2">
      <c r="A192" s="70"/>
      <c r="B192" s="70"/>
      <c r="C192" s="75"/>
      <c r="D192" s="75"/>
      <c r="E192" s="83"/>
    </row>
    <row r="193" spans="1:5" ht="13.5" customHeight="1" x14ac:dyDescent="0.2">
      <c r="A193" s="71" t="s">
        <v>1382</v>
      </c>
      <c r="B193" s="71" t="s">
        <v>1383</v>
      </c>
      <c r="C193" s="71" t="s">
        <v>1341</v>
      </c>
      <c r="D193" s="71">
        <v>50</v>
      </c>
      <c r="E193" s="81">
        <v>17</v>
      </c>
    </row>
    <row r="194" spans="1:5" ht="13.5" customHeight="1" x14ac:dyDescent="0.2">
      <c r="A194" s="71" t="s">
        <v>1384</v>
      </c>
      <c r="B194" s="71" t="s">
        <v>1385</v>
      </c>
      <c r="C194" s="71" t="s">
        <v>1312</v>
      </c>
      <c r="D194" s="71">
        <v>100</v>
      </c>
      <c r="E194" s="81">
        <v>15</v>
      </c>
    </row>
    <row r="195" spans="1:5" ht="13.5" customHeight="1" x14ac:dyDescent="0.2">
      <c r="A195" s="71" t="s">
        <v>1386</v>
      </c>
      <c r="B195" s="71" t="s">
        <v>1387</v>
      </c>
      <c r="C195" s="71" t="s">
        <v>1316</v>
      </c>
      <c r="D195" s="71">
        <v>100</v>
      </c>
      <c r="E195" s="81">
        <v>16</v>
      </c>
    </row>
    <row r="196" spans="1:5" ht="13.5" customHeight="1" x14ac:dyDescent="0.2">
      <c r="A196" s="71" t="s">
        <v>1388</v>
      </c>
      <c r="B196" s="71" t="s">
        <v>1389</v>
      </c>
      <c r="C196" s="71" t="s">
        <v>1320</v>
      </c>
      <c r="D196" s="71">
        <v>100</v>
      </c>
      <c r="E196" s="81">
        <v>22</v>
      </c>
    </row>
    <row r="197" spans="1:5" ht="13.5" customHeight="1" x14ac:dyDescent="0.2">
      <c r="A197" s="71" t="s">
        <v>1390</v>
      </c>
      <c r="B197" s="71" t="s">
        <v>1391</v>
      </c>
      <c r="C197" s="71" t="s">
        <v>1051</v>
      </c>
      <c r="D197" s="71">
        <v>50</v>
      </c>
      <c r="E197" s="81">
        <v>25</v>
      </c>
    </row>
    <row r="198" spans="1:5" ht="13.5" customHeight="1" x14ac:dyDescent="0.2">
      <c r="A198" s="71" t="s">
        <v>1392</v>
      </c>
      <c r="B198" s="71" t="s">
        <v>1393</v>
      </c>
      <c r="C198" s="71" t="s">
        <v>1327</v>
      </c>
      <c r="D198" s="71">
        <v>50</v>
      </c>
      <c r="E198" s="81">
        <v>31</v>
      </c>
    </row>
    <row r="199" spans="1:5" ht="13.5" customHeight="1" x14ac:dyDescent="0.2">
      <c r="A199" s="71" t="s">
        <v>1394</v>
      </c>
      <c r="B199" s="71" t="s">
        <v>1395</v>
      </c>
      <c r="C199" s="71" t="s">
        <v>1331</v>
      </c>
      <c r="D199" s="71">
        <v>10</v>
      </c>
      <c r="E199" s="81">
        <v>199</v>
      </c>
    </row>
    <row r="200" spans="1:5" ht="13.5" customHeight="1" x14ac:dyDescent="0.2">
      <c r="A200" s="71" t="s">
        <v>1396</v>
      </c>
      <c r="B200" s="71" t="s">
        <v>1397</v>
      </c>
      <c r="C200" s="71" t="s">
        <v>1341</v>
      </c>
      <c r="D200" s="71">
        <v>50</v>
      </c>
      <c r="E200" s="81">
        <v>38</v>
      </c>
    </row>
    <row r="201" spans="1:5" ht="13.5" customHeight="1" x14ac:dyDescent="0.2">
      <c r="A201" s="71" t="s">
        <v>1398</v>
      </c>
      <c r="B201" s="71" t="s">
        <v>1399</v>
      </c>
      <c r="C201" s="71" t="s">
        <v>1312</v>
      </c>
      <c r="D201" s="71">
        <v>100</v>
      </c>
      <c r="E201" s="81">
        <v>31</v>
      </c>
    </row>
    <row r="202" spans="1:5" ht="13.5" customHeight="1" x14ac:dyDescent="0.2">
      <c r="A202" s="71" t="s">
        <v>1400</v>
      </c>
      <c r="B202" s="71" t="s">
        <v>1401</v>
      </c>
      <c r="C202" s="71" t="s">
        <v>1316</v>
      </c>
      <c r="D202" s="71">
        <v>100</v>
      </c>
      <c r="E202" s="81">
        <v>38</v>
      </c>
    </row>
    <row r="203" spans="1:5" ht="13.5" customHeight="1" x14ac:dyDescent="0.2">
      <c r="A203" s="71" t="s">
        <v>1402</v>
      </c>
      <c r="B203" s="71" t="s">
        <v>1383</v>
      </c>
      <c r="C203" s="71" t="s">
        <v>1341</v>
      </c>
      <c r="D203" s="71">
        <v>50</v>
      </c>
      <c r="E203" s="81">
        <v>24</v>
      </c>
    </row>
    <row r="204" spans="1:5" ht="13.5" customHeight="1" x14ac:dyDescent="0.2">
      <c r="A204" s="71" t="s">
        <v>1403</v>
      </c>
      <c r="B204" s="71" t="s">
        <v>1383</v>
      </c>
      <c r="C204" s="71" t="s">
        <v>1341</v>
      </c>
      <c r="D204" s="71">
        <v>50</v>
      </c>
      <c r="E204" s="81">
        <v>25</v>
      </c>
    </row>
    <row r="205" spans="1:5" ht="13.5" customHeight="1" x14ac:dyDescent="0.2">
      <c r="A205" s="71" t="s">
        <v>1404</v>
      </c>
      <c r="B205" s="71" t="s">
        <v>1405</v>
      </c>
      <c r="C205" s="71" t="s">
        <v>1312</v>
      </c>
      <c r="D205" s="71">
        <v>100</v>
      </c>
      <c r="E205" s="81">
        <v>18</v>
      </c>
    </row>
    <row r="206" spans="1:5" ht="13.5" customHeight="1" x14ac:dyDescent="0.2">
      <c r="A206" s="71" t="s">
        <v>1406</v>
      </c>
      <c r="B206" s="71" t="s">
        <v>1407</v>
      </c>
      <c r="C206" s="71" t="s">
        <v>1312</v>
      </c>
      <c r="D206" s="71">
        <v>100</v>
      </c>
      <c r="E206" s="81">
        <v>23</v>
      </c>
    </row>
    <row r="207" spans="1:5" ht="13.5" customHeight="1" x14ac:dyDescent="0.2">
      <c r="A207" s="71" t="s">
        <v>1408</v>
      </c>
      <c r="B207" s="71" t="s">
        <v>1409</v>
      </c>
      <c r="C207" s="71" t="s">
        <v>1316</v>
      </c>
      <c r="D207" s="71">
        <v>100</v>
      </c>
      <c r="E207" s="81">
        <v>20</v>
      </c>
    </row>
    <row r="208" spans="1:5" ht="13.5" customHeight="1" x14ac:dyDescent="0.2">
      <c r="A208" s="71" t="s">
        <v>1410</v>
      </c>
      <c r="B208" s="71" t="s">
        <v>1411</v>
      </c>
      <c r="C208" s="71" t="s">
        <v>1316</v>
      </c>
      <c r="D208" s="71">
        <v>100</v>
      </c>
      <c r="E208" s="81">
        <v>25</v>
      </c>
    </row>
    <row r="209" spans="1:5" ht="13.5" customHeight="1" x14ac:dyDescent="0.2">
      <c r="A209" s="73" t="s">
        <v>1035</v>
      </c>
      <c r="B209" s="73" t="s">
        <v>1036</v>
      </c>
      <c r="C209" s="74" t="s">
        <v>1037</v>
      </c>
      <c r="D209" s="74" t="s">
        <v>1038</v>
      </c>
      <c r="E209" s="82" t="s">
        <v>307</v>
      </c>
    </row>
    <row r="210" spans="1:5" ht="13.5" customHeight="1" x14ac:dyDescent="0.2">
      <c r="A210" s="70"/>
      <c r="B210" s="70"/>
      <c r="C210" s="75"/>
      <c r="D210" s="75"/>
      <c r="E210" s="83"/>
    </row>
    <row r="211" spans="1:5" ht="13.5" customHeight="1" x14ac:dyDescent="0.2">
      <c r="A211" s="71" t="s">
        <v>1412</v>
      </c>
      <c r="B211" s="71" t="s">
        <v>1413</v>
      </c>
      <c r="C211" s="71" t="s">
        <v>1316</v>
      </c>
      <c r="D211" s="71">
        <v>100</v>
      </c>
      <c r="E211" s="81">
        <v>16</v>
      </c>
    </row>
    <row r="212" spans="1:5" ht="13.5" customHeight="1" x14ac:dyDescent="0.2">
      <c r="A212" s="71" t="s">
        <v>1135</v>
      </c>
      <c r="B212" s="71" t="s">
        <v>1136</v>
      </c>
      <c r="C212" s="71" t="s">
        <v>1414</v>
      </c>
      <c r="D212" s="71">
        <v>10</v>
      </c>
      <c r="E212" s="81">
        <v>18</v>
      </c>
    </row>
    <row r="213" spans="1:5" ht="13.5" customHeight="1" x14ac:dyDescent="0.2">
      <c r="A213" s="71" t="s">
        <v>1137</v>
      </c>
      <c r="B213" s="71" t="s">
        <v>1136</v>
      </c>
      <c r="C213" s="71" t="s">
        <v>1415</v>
      </c>
      <c r="D213" s="71">
        <v>10</v>
      </c>
      <c r="E213" s="81">
        <v>34</v>
      </c>
    </row>
    <row r="214" spans="1:5" ht="13.5" customHeight="1" x14ac:dyDescent="0.2">
      <c r="A214" s="71" t="s">
        <v>1138</v>
      </c>
      <c r="B214" s="71" t="s">
        <v>1136</v>
      </c>
      <c r="C214" s="71" t="s">
        <v>1416</v>
      </c>
      <c r="D214" s="71">
        <v>10</v>
      </c>
      <c r="E214" s="81">
        <v>34</v>
      </c>
    </row>
    <row r="215" spans="1:5" ht="13.5" customHeight="1" x14ac:dyDescent="0.2">
      <c r="A215" s="71" t="s">
        <v>1139</v>
      </c>
      <c r="B215" s="71" t="s">
        <v>1136</v>
      </c>
      <c r="C215" s="71" t="s">
        <v>1417</v>
      </c>
      <c r="D215" s="71">
        <v>10</v>
      </c>
      <c r="E215" s="81">
        <v>38</v>
      </c>
    </row>
    <row r="216" spans="1:5" ht="13.5" customHeight="1" x14ac:dyDescent="0.2">
      <c r="A216" s="73" t="s">
        <v>1035</v>
      </c>
      <c r="B216" s="73" t="s">
        <v>1036</v>
      </c>
      <c r="C216" s="74" t="s">
        <v>1037</v>
      </c>
      <c r="D216" s="74" t="s">
        <v>1038</v>
      </c>
      <c r="E216" s="82" t="s">
        <v>307</v>
      </c>
    </row>
    <row r="217" spans="1:5" ht="13.5" customHeight="1" x14ac:dyDescent="0.2">
      <c r="A217" s="70"/>
      <c r="B217" s="70"/>
      <c r="C217" s="75"/>
      <c r="D217" s="75"/>
      <c r="E217" s="83"/>
    </row>
    <row r="218" spans="1:5" ht="13.5" customHeight="1" x14ac:dyDescent="0.2">
      <c r="A218" s="71" t="s">
        <v>1418</v>
      </c>
      <c r="B218" s="71" t="s">
        <v>1419</v>
      </c>
      <c r="C218" s="71" t="s">
        <v>1373</v>
      </c>
      <c r="D218" s="71">
        <v>100</v>
      </c>
      <c r="E218" s="81">
        <v>16</v>
      </c>
    </row>
    <row r="219" spans="1:5" ht="13.5" customHeight="1" x14ac:dyDescent="0.2">
      <c r="A219" s="71" t="s">
        <v>1420</v>
      </c>
      <c r="B219" s="71" t="s">
        <v>1421</v>
      </c>
      <c r="C219" s="71" t="s">
        <v>1373</v>
      </c>
      <c r="D219" s="71">
        <v>100</v>
      </c>
      <c r="E219" s="81">
        <v>17</v>
      </c>
    </row>
    <row r="220" spans="1:5" ht="13.5" customHeight="1" x14ac:dyDescent="0.2">
      <c r="A220" s="71" t="s">
        <v>1422</v>
      </c>
      <c r="B220" s="71" t="s">
        <v>1423</v>
      </c>
      <c r="C220" s="71" t="s">
        <v>1373</v>
      </c>
      <c r="D220" s="71">
        <v>100</v>
      </c>
      <c r="E220" s="81">
        <v>19</v>
      </c>
    </row>
    <row r="221" spans="1:5" ht="13.5" customHeight="1" x14ac:dyDescent="0.2">
      <c r="A221" s="71" t="s">
        <v>1424</v>
      </c>
      <c r="B221" s="71" t="s">
        <v>1425</v>
      </c>
      <c r="C221" s="71" t="s">
        <v>1373</v>
      </c>
      <c r="D221" s="71">
        <v>50</v>
      </c>
      <c r="E221" s="81">
        <v>19</v>
      </c>
    </row>
    <row r="222" spans="1:5" ht="13.5" customHeight="1" x14ac:dyDescent="0.2">
      <c r="A222" s="71" t="s">
        <v>1426</v>
      </c>
      <c r="B222" s="71" t="s">
        <v>1427</v>
      </c>
      <c r="C222" s="71" t="s">
        <v>1373</v>
      </c>
      <c r="D222" s="71">
        <v>50</v>
      </c>
      <c r="E222" s="81">
        <v>45</v>
      </c>
    </row>
    <row r="223" spans="1:5" ht="13.5" customHeight="1" x14ac:dyDescent="0.2">
      <c r="A223" s="73" t="s">
        <v>1035</v>
      </c>
      <c r="B223" s="73" t="s">
        <v>1036</v>
      </c>
      <c r="C223" s="74" t="s">
        <v>1037</v>
      </c>
      <c r="D223" s="74" t="s">
        <v>1038</v>
      </c>
      <c r="E223" s="82" t="s">
        <v>307</v>
      </c>
    </row>
    <row r="224" spans="1:5" ht="13.5" customHeight="1" x14ac:dyDescent="0.2">
      <c r="A224" s="70"/>
      <c r="B224" s="70"/>
      <c r="C224" s="75"/>
      <c r="D224" s="75"/>
      <c r="E224" s="83"/>
    </row>
    <row r="225" spans="1:5" ht="13.5" customHeight="1" x14ac:dyDescent="0.2">
      <c r="A225" s="71" t="s">
        <v>1428</v>
      </c>
      <c r="B225" s="71" t="s">
        <v>1429</v>
      </c>
      <c r="C225" s="71" t="s">
        <v>1111</v>
      </c>
      <c r="D225" s="71">
        <v>100</v>
      </c>
      <c r="E225" s="81">
        <v>6</v>
      </c>
    </row>
    <row r="226" spans="1:5" ht="13.5" customHeight="1" x14ac:dyDescent="0.2">
      <c r="A226" s="71" t="s">
        <v>1430</v>
      </c>
      <c r="B226" s="71" t="s">
        <v>1429</v>
      </c>
      <c r="C226" s="71" t="s">
        <v>1111</v>
      </c>
      <c r="D226" s="71">
        <v>100</v>
      </c>
      <c r="E226" s="81">
        <v>6</v>
      </c>
    </row>
    <row r="227" spans="1:5" ht="13.5" customHeight="1" x14ac:dyDescent="0.2">
      <c r="A227" s="71" t="s">
        <v>1431</v>
      </c>
      <c r="B227" s="71" t="s">
        <v>1432</v>
      </c>
      <c r="C227" s="71" t="s">
        <v>1111</v>
      </c>
      <c r="D227" s="71">
        <v>100</v>
      </c>
      <c r="E227" s="81">
        <v>13</v>
      </c>
    </row>
    <row r="228" spans="1:5" ht="13.5" customHeight="1" x14ac:dyDescent="0.2">
      <c r="A228" s="73" t="s">
        <v>1035</v>
      </c>
      <c r="B228" s="73" t="s">
        <v>1036</v>
      </c>
      <c r="C228" s="74" t="s">
        <v>1037</v>
      </c>
      <c r="D228" s="74" t="s">
        <v>1038</v>
      </c>
      <c r="E228" s="82" t="s">
        <v>307</v>
      </c>
    </row>
    <row r="229" spans="1:5" ht="13.5" customHeight="1" x14ac:dyDescent="0.2">
      <c r="A229" s="70"/>
      <c r="B229" s="70"/>
      <c r="C229" s="75"/>
      <c r="D229" s="75"/>
      <c r="E229" s="83"/>
    </row>
    <row r="230" spans="1:5" ht="13.5" customHeight="1" x14ac:dyDescent="0.2">
      <c r="A230" s="71" t="s">
        <v>1433</v>
      </c>
      <c r="B230" s="71" t="s">
        <v>1434</v>
      </c>
      <c r="C230" s="71" t="s">
        <v>1435</v>
      </c>
      <c r="D230" s="71">
        <v>100</v>
      </c>
      <c r="E230" s="81">
        <v>4</v>
      </c>
    </row>
    <row r="231" spans="1:5" ht="13.5" customHeight="1" x14ac:dyDescent="0.2">
      <c r="A231" s="71" t="s">
        <v>1436</v>
      </c>
      <c r="B231" s="71" t="s">
        <v>1437</v>
      </c>
      <c r="C231" s="71" t="s">
        <v>1435</v>
      </c>
      <c r="D231" s="71">
        <v>100</v>
      </c>
      <c r="E231" s="81">
        <v>4</v>
      </c>
    </row>
    <row r="232" spans="1:5" ht="13.5" customHeight="1" x14ac:dyDescent="0.2">
      <c r="A232" s="71" t="s">
        <v>1438</v>
      </c>
      <c r="B232" s="71" t="s">
        <v>1439</v>
      </c>
      <c r="C232" s="71" t="s">
        <v>1435</v>
      </c>
      <c r="D232" s="71">
        <v>100</v>
      </c>
      <c r="E232" s="81">
        <v>13</v>
      </c>
    </row>
    <row r="233" spans="1:5" ht="13.5" customHeight="1" x14ac:dyDescent="0.2">
      <c r="A233" s="71" t="s">
        <v>1440</v>
      </c>
      <c r="B233" s="71" t="s">
        <v>1441</v>
      </c>
      <c r="C233" s="71" t="s">
        <v>1435</v>
      </c>
      <c r="D233" s="71">
        <v>50</v>
      </c>
      <c r="E233" s="81">
        <v>4.3499999999999996</v>
      </c>
    </row>
    <row r="234" spans="1:5" ht="13.5" customHeight="1" x14ac:dyDescent="0.2">
      <c r="A234" s="71" t="s">
        <v>1442</v>
      </c>
      <c r="B234" s="71" t="s">
        <v>1443</v>
      </c>
      <c r="C234" s="71" t="s">
        <v>1435</v>
      </c>
      <c r="D234" s="71">
        <v>50</v>
      </c>
      <c r="E234" s="81">
        <v>4.3499999999999996</v>
      </c>
    </row>
    <row r="235" spans="1:5" ht="13.5" customHeight="1" x14ac:dyDescent="0.2">
      <c r="A235" s="71" t="s">
        <v>1444</v>
      </c>
      <c r="B235" s="71" t="s">
        <v>1445</v>
      </c>
      <c r="C235" s="71" t="s">
        <v>1435</v>
      </c>
      <c r="D235" s="71">
        <v>50</v>
      </c>
      <c r="E235" s="81">
        <v>4.3499999999999996</v>
      </c>
    </row>
    <row r="236" spans="1:5" ht="13.5" customHeight="1" x14ac:dyDescent="0.2">
      <c r="A236" s="70"/>
      <c r="B236" s="71"/>
      <c r="C236" s="70"/>
      <c r="D236" s="70"/>
      <c r="E236" s="84"/>
    </row>
    <row r="237" spans="1:5" ht="15.4" customHeight="1" x14ac:dyDescent="0.2">
      <c r="A237" s="70"/>
      <c r="B237" s="70"/>
      <c r="C237" s="71"/>
      <c r="D237" s="70"/>
      <c r="E237" s="84"/>
    </row>
    <row r="238" spans="1:5" ht="13.5" customHeight="1" x14ac:dyDescent="0.2">
      <c r="A238" s="73" t="s">
        <v>1035</v>
      </c>
      <c r="B238" s="73" t="s">
        <v>1036</v>
      </c>
      <c r="C238" s="74" t="s">
        <v>1037</v>
      </c>
      <c r="D238" s="74" t="s">
        <v>1038</v>
      </c>
      <c r="E238" s="82" t="s">
        <v>307</v>
      </c>
    </row>
    <row r="239" spans="1:5" ht="13.5" customHeight="1" x14ac:dyDescent="0.2">
      <c r="A239" s="70"/>
      <c r="B239" s="70"/>
      <c r="C239" s="75"/>
      <c r="D239" s="75"/>
      <c r="E239" s="83"/>
    </row>
    <row r="240" spans="1:5" ht="13.5" customHeight="1" x14ac:dyDescent="0.2">
      <c r="A240" s="71" t="s">
        <v>1446</v>
      </c>
      <c r="B240" s="71" t="s">
        <v>1447</v>
      </c>
      <c r="C240" s="71" t="s">
        <v>1448</v>
      </c>
      <c r="D240" s="71">
        <v>100</v>
      </c>
      <c r="E240" s="81">
        <v>3.5</v>
      </c>
    </row>
    <row r="241" spans="1:5" ht="13.5" customHeight="1" x14ac:dyDescent="0.2">
      <c r="A241" s="71" t="s">
        <v>1449</v>
      </c>
      <c r="B241" s="71" t="s">
        <v>1447</v>
      </c>
      <c r="C241" s="71" t="s">
        <v>1448</v>
      </c>
      <c r="D241" s="71">
        <v>100</v>
      </c>
      <c r="E241" s="81">
        <v>3.5</v>
      </c>
    </row>
    <row r="242" spans="1:5" ht="13.5" customHeight="1" x14ac:dyDescent="0.2">
      <c r="A242" s="71" t="s">
        <v>1450</v>
      </c>
      <c r="B242" s="71" t="s">
        <v>1451</v>
      </c>
      <c r="C242" s="71" t="s">
        <v>1452</v>
      </c>
      <c r="D242" s="71">
        <v>100</v>
      </c>
      <c r="E242" s="81">
        <v>9</v>
      </c>
    </row>
    <row r="243" spans="1:5" ht="13.5" customHeight="1" x14ac:dyDescent="0.2">
      <c r="A243" s="71" t="s">
        <v>1453</v>
      </c>
      <c r="B243" s="71" t="s">
        <v>1451</v>
      </c>
      <c r="C243" s="71" t="s">
        <v>1452</v>
      </c>
      <c r="D243" s="71">
        <v>100</v>
      </c>
      <c r="E243" s="81">
        <v>9</v>
      </c>
    </row>
    <row r="244" spans="1:5" ht="13.5" customHeight="1" x14ac:dyDescent="0.2">
      <c r="A244" s="71" t="s">
        <v>1454</v>
      </c>
      <c r="B244" s="71" t="s">
        <v>1455</v>
      </c>
      <c r="C244" s="71" t="s">
        <v>1448</v>
      </c>
      <c r="D244" s="71">
        <v>100</v>
      </c>
      <c r="E244" s="81">
        <v>12</v>
      </c>
    </row>
    <row r="245" spans="1:5" ht="13.5" customHeight="1" x14ac:dyDescent="0.2">
      <c r="A245" s="71" t="s">
        <v>1456</v>
      </c>
      <c r="B245" s="71" t="s">
        <v>1457</v>
      </c>
      <c r="C245" s="71" t="s">
        <v>1448</v>
      </c>
      <c r="D245" s="71">
        <v>100</v>
      </c>
      <c r="E245" s="81">
        <v>7</v>
      </c>
    </row>
    <row r="246" spans="1:5" ht="13.5" customHeight="1" x14ac:dyDescent="0.2">
      <c r="A246" s="71" t="s">
        <v>1458</v>
      </c>
      <c r="B246" s="71" t="s">
        <v>1457</v>
      </c>
      <c r="C246" s="71" t="s">
        <v>1448</v>
      </c>
      <c r="D246" s="71">
        <v>100</v>
      </c>
      <c r="E246" s="81">
        <v>7</v>
      </c>
    </row>
    <row r="247" spans="1:5" ht="13.5" customHeight="1" x14ac:dyDescent="0.2">
      <c r="A247" s="71" t="s">
        <v>1459</v>
      </c>
      <c r="B247" s="71" t="s">
        <v>1460</v>
      </c>
      <c r="C247" s="71" t="s">
        <v>1448</v>
      </c>
      <c r="D247" s="71">
        <v>100</v>
      </c>
      <c r="E247" s="81">
        <v>8.5</v>
      </c>
    </row>
    <row r="248" spans="1:5" ht="13.5" customHeight="1" x14ac:dyDescent="0.2">
      <c r="A248" s="71" t="s">
        <v>1462</v>
      </c>
      <c r="B248" s="71" t="s">
        <v>1460</v>
      </c>
      <c r="C248" s="71" t="s">
        <v>1448</v>
      </c>
      <c r="D248" s="71">
        <v>100</v>
      </c>
      <c r="E248" s="81">
        <v>8.5</v>
      </c>
    </row>
    <row r="249" spans="1:5" ht="13.5" customHeight="1" x14ac:dyDescent="0.2">
      <c r="A249" s="73" t="s">
        <v>1035</v>
      </c>
      <c r="B249" s="73" t="s">
        <v>1036</v>
      </c>
      <c r="C249" s="74" t="s">
        <v>1037</v>
      </c>
      <c r="D249" s="74" t="s">
        <v>1038</v>
      </c>
      <c r="E249" s="82" t="s">
        <v>307</v>
      </c>
    </row>
    <row r="250" spans="1:5" ht="13.5" customHeight="1" x14ac:dyDescent="0.2">
      <c r="A250" s="70"/>
      <c r="B250" s="70"/>
      <c r="C250" s="75"/>
      <c r="D250" s="75"/>
      <c r="E250" s="83"/>
    </row>
    <row r="251" spans="1:5" ht="13.5" customHeight="1" x14ac:dyDescent="0.2">
      <c r="A251" s="71" t="s">
        <v>1463</v>
      </c>
      <c r="B251" s="71" t="s">
        <v>1464</v>
      </c>
      <c r="C251" s="71" t="s">
        <v>1465</v>
      </c>
      <c r="D251" s="70"/>
      <c r="E251" s="81">
        <v>4.8</v>
      </c>
    </row>
    <row r="252" spans="1:5" ht="13.5" customHeight="1" x14ac:dyDescent="0.2">
      <c r="A252" s="71" t="s">
        <v>1466</v>
      </c>
      <c r="B252" s="71" t="s">
        <v>1464</v>
      </c>
      <c r="C252" s="71" t="s">
        <v>1467</v>
      </c>
      <c r="D252" s="70"/>
      <c r="E252" s="81">
        <v>4.8</v>
      </c>
    </row>
    <row r="253" spans="1:5" ht="13.5" customHeight="1" x14ac:dyDescent="0.2">
      <c r="A253" s="73" t="s">
        <v>1035</v>
      </c>
      <c r="B253" s="73" t="s">
        <v>1036</v>
      </c>
      <c r="C253" s="74" t="s">
        <v>1037</v>
      </c>
      <c r="D253" s="74" t="s">
        <v>1038</v>
      </c>
      <c r="E253" s="82" t="s">
        <v>307</v>
      </c>
    </row>
    <row r="254" spans="1:5" ht="13.5" customHeight="1" x14ac:dyDescent="0.2">
      <c r="A254" s="70"/>
      <c r="B254" s="70"/>
      <c r="C254" s="75"/>
      <c r="D254" s="75"/>
      <c r="E254" s="83"/>
    </row>
    <row r="255" spans="1:5" ht="13.5" customHeight="1" x14ac:dyDescent="0.2">
      <c r="A255" s="71" t="s">
        <v>1468</v>
      </c>
      <c r="B255" s="71" t="s">
        <v>1469</v>
      </c>
      <c r="C255" s="71" t="s">
        <v>1448</v>
      </c>
      <c r="D255" s="71">
        <v>100</v>
      </c>
      <c r="E255" s="81">
        <v>16</v>
      </c>
    </row>
    <row r="256" spans="1:5" ht="13.5" customHeight="1" x14ac:dyDescent="0.2">
      <c r="A256" s="71" t="s">
        <v>1470</v>
      </c>
      <c r="B256" s="71" t="s">
        <v>1471</v>
      </c>
      <c r="C256" s="71" t="s">
        <v>1452</v>
      </c>
      <c r="D256" s="71">
        <v>100</v>
      </c>
      <c r="E256" s="81">
        <v>22</v>
      </c>
    </row>
    <row r="257" spans="1:5" ht="13.5" customHeight="1" x14ac:dyDescent="0.2">
      <c r="A257" s="71" t="s">
        <v>1472</v>
      </c>
      <c r="B257" s="71" t="s">
        <v>1473</v>
      </c>
      <c r="C257" s="71" t="s">
        <v>1448</v>
      </c>
      <c r="D257" s="71">
        <v>100</v>
      </c>
      <c r="E257" s="81">
        <v>19</v>
      </c>
    </row>
    <row r="258" spans="1:5" ht="13.5" customHeight="1" x14ac:dyDescent="0.2">
      <c r="A258" s="71" t="s">
        <v>1474</v>
      </c>
      <c r="B258" s="71" t="s">
        <v>1475</v>
      </c>
      <c r="C258" s="71" t="s">
        <v>1448</v>
      </c>
      <c r="D258" s="71">
        <v>100</v>
      </c>
      <c r="E258" s="81">
        <v>24</v>
      </c>
    </row>
    <row r="259" spans="1:5" ht="13.5" customHeight="1" x14ac:dyDescent="0.2">
      <c r="A259" s="71" t="s">
        <v>1476</v>
      </c>
      <c r="B259" s="71" t="s">
        <v>1477</v>
      </c>
      <c r="C259" s="71" t="s">
        <v>1448</v>
      </c>
      <c r="D259" s="71">
        <v>100</v>
      </c>
      <c r="E259" s="81">
        <v>32</v>
      </c>
    </row>
    <row r="260" spans="1:5" ht="13.5" customHeight="1" x14ac:dyDescent="0.2">
      <c r="A260" s="73" t="s">
        <v>1035</v>
      </c>
      <c r="B260" s="73" t="s">
        <v>1036</v>
      </c>
      <c r="C260" s="74" t="s">
        <v>1037</v>
      </c>
      <c r="D260" s="74" t="s">
        <v>1038</v>
      </c>
      <c r="E260" s="82" t="s">
        <v>307</v>
      </c>
    </row>
    <row r="261" spans="1:5" ht="13.5" customHeight="1" x14ac:dyDescent="0.2">
      <c r="A261" s="70"/>
      <c r="B261" s="70"/>
      <c r="C261" s="75"/>
      <c r="D261" s="75"/>
      <c r="E261" s="83"/>
    </row>
    <row r="262" spans="1:5" ht="13.5" customHeight="1" x14ac:dyDescent="0.2">
      <c r="A262" s="71" t="s">
        <v>1478</v>
      </c>
      <c r="B262" s="71" t="s">
        <v>1479</v>
      </c>
      <c r="C262" s="71" t="s">
        <v>1480</v>
      </c>
      <c r="D262" s="71">
        <v>100</v>
      </c>
      <c r="E262" s="81">
        <v>3.5</v>
      </c>
    </row>
    <row r="263" spans="1:5" ht="13.5" customHeight="1" x14ac:dyDescent="0.2">
      <c r="A263" s="71" t="s">
        <v>1481</v>
      </c>
      <c r="B263" s="71" t="s">
        <v>1482</v>
      </c>
      <c r="C263" s="71" t="s">
        <v>1483</v>
      </c>
      <c r="D263" s="71">
        <v>100</v>
      </c>
      <c r="E263" s="81">
        <v>3.9</v>
      </c>
    </row>
    <row r="264" spans="1:5" ht="13.5" customHeight="1" x14ac:dyDescent="0.2">
      <c r="A264" s="73" t="s">
        <v>1035</v>
      </c>
      <c r="B264" s="73" t="s">
        <v>1036</v>
      </c>
      <c r="C264" s="74" t="s">
        <v>1037</v>
      </c>
      <c r="D264" s="74" t="s">
        <v>1038</v>
      </c>
      <c r="E264" s="82" t="s">
        <v>307</v>
      </c>
    </row>
    <row r="265" spans="1:5" ht="13.5" customHeight="1" x14ac:dyDescent="0.2">
      <c r="A265" s="70"/>
      <c r="B265" s="70"/>
      <c r="C265" s="75"/>
      <c r="D265" s="75"/>
      <c r="E265" s="83"/>
    </row>
    <row r="266" spans="1:5" ht="13.5" customHeight="1" x14ac:dyDescent="0.2">
      <c r="A266" s="71" t="s">
        <v>1484</v>
      </c>
      <c r="B266" s="71" t="s">
        <v>1485</v>
      </c>
      <c r="C266" s="71" t="s">
        <v>1486</v>
      </c>
      <c r="D266" s="71">
        <v>100</v>
      </c>
      <c r="E266" s="81">
        <v>4</v>
      </c>
    </row>
    <row r="267" spans="1:5" ht="13.5" customHeight="1" x14ac:dyDescent="0.2">
      <c r="A267" s="71" t="s">
        <v>1478</v>
      </c>
      <c r="B267" s="71" t="s">
        <v>1479</v>
      </c>
      <c r="C267" s="71" t="s">
        <v>1487</v>
      </c>
      <c r="D267" s="71">
        <v>100</v>
      </c>
      <c r="E267" s="81">
        <v>3.5</v>
      </c>
    </row>
    <row r="268" spans="1:5" ht="13.5" customHeight="1" x14ac:dyDescent="0.2">
      <c r="A268" s="71" t="s">
        <v>1488</v>
      </c>
      <c r="B268" s="71" t="s">
        <v>1489</v>
      </c>
      <c r="C268" s="71" t="s">
        <v>1490</v>
      </c>
      <c r="D268" s="71">
        <v>100</v>
      </c>
      <c r="E268" s="81">
        <v>19</v>
      </c>
    </row>
    <row r="269" spans="1:5" ht="13.5" customHeight="1" x14ac:dyDescent="0.2">
      <c r="A269" s="71" t="s">
        <v>1491</v>
      </c>
      <c r="B269" s="71" t="s">
        <v>1492</v>
      </c>
      <c r="C269" s="71" t="s">
        <v>1493</v>
      </c>
      <c r="D269" s="71">
        <v>100</v>
      </c>
      <c r="E269" s="81">
        <v>27</v>
      </c>
    </row>
    <row r="270" spans="1:5" ht="13.5" customHeight="1" x14ac:dyDescent="0.2">
      <c r="A270" s="71" t="s">
        <v>1494</v>
      </c>
      <c r="B270" s="71" t="s">
        <v>1495</v>
      </c>
      <c r="C270" s="71" t="s">
        <v>1496</v>
      </c>
      <c r="D270" s="71">
        <v>100</v>
      </c>
      <c r="E270" s="81">
        <v>25</v>
      </c>
    </row>
    <row r="271" spans="1:5" ht="13.5" customHeight="1" x14ac:dyDescent="0.2">
      <c r="A271" s="73" t="s">
        <v>1035</v>
      </c>
      <c r="B271" s="73" t="s">
        <v>1036</v>
      </c>
      <c r="C271" s="74" t="s">
        <v>1037</v>
      </c>
      <c r="D271" s="74" t="s">
        <v>1038</v>
      </c>
      <c r="E271" s="82" t="s">
        <v>307</v>
      </c>
    </row>
    <row r="272" spans="1:5" ht="13.5" customHeight="1" x14ac:dyDescent="0.2">
      <c r="A272" s="70"/>
      <c r="B272" s="70"/>
      <c r="C272" s="75"/>
      <c r="D272" s="75"/>
      <c r="E272" s="83"/>
    </row>
    <row r="273" spans="1:5" ht="13.5" customHeight="1" x14ac:dyDescent="0.2">
      <c r="A273" s="71" t="s">
        <v>1497</v>
      </c>
      <c r="B273" s="71" t="s">
        <v>1498</v>
      </c>
      <c r="C273" s="71" t="s">
        <v>1499</v>
      </c>
      <c r="D273" s="71">
        <v>10</v>
      </c>
      <c r="E273" s="81">
        <v>2.8</v>
      </c>
    </row>
    <row r="274" spans="1:5" ht="13.5" customHeight="1" x14ac:dyDescent="0.2">
      <c r="A274" s="71" t="s">
        <v>1500</v>
      </c>
      <c r="B274" s="71" t="s">
        <v>1501</v>
      </c>
      <c r="C274" s="71" t="s">
        <v>1502</v>
      </c>
      <c r="D274" s="71">
        <v>10</v>
      </c>
      <c r="E274" s="81">
        <v>2.2999999999999998</v>
      </c>
    </row>
    <row r="275" spans="1:5" ht="13.5" customHeight="1" x14ac:dyDescent="0.2">
      <c r="A275" s="71" t="s">
        <v>1503</v>
      </c>
      <c r="B275" s="71" t="s">
        <v>1504</v>
      </c>
      <c r="C275" s="71" t="s">
        <v>1505</v>
      </c>
      <c r="D275" s="71">
        <v>10</v>
      </c>
      <c r="E275" s="81">
        <v>2.65</v>
      </c>
    </row>
    <row r="276" spans="1:5" ht="13.5" customHeight="1" x14ac:dyDescent="0.2">
      <c r="A276" s="71" t="s">
        <v>1506</v>
      </c>
      <c r="B276" s="71" t="s">
        <v>1507</v>
      </c>
      <c r="C276" s="71" t="s">
        <v>1508</v>
      </c>
      <c r="D276" s="71">
        <v>10</v>
      </c>
      <c r="E276" s="81">
        <v>3.25</v>
      </c>
    </row>
    <row r="277" spans="1:5" ht="13.5" customHeight="1" x14ac:dyDescent="0.2">
      <c r="A277" s="71" t="s">
        <v>1509</v>
      </c>
      <c r="B277" s="71" t="s">
        <v>1510</v>
      </c>
      <c r="C277" s="71" t="s">
        <v>1511</v>
      </c>
      <c r="D277" s="71">
        <v>10</v>
      </c>
      <c r="E277" s="81">
        <v>3.55</v>
      </c>
    </row>
    <row r="278" spans="1:5" ht="13.5" customHeight="1" x14ac:dyDescent="0.2">
      <c r="A278" s="71" t="s">
        <v>1512</v>
      </c>
      <c r="B278" s="71" t="s">
        <v>1513</v>
      </c>
      <c r="C278" s="71" t="s">
        <v>1514</v>
      </c>
      <c r="D278" s="71">
        <v>10</v>
      </c>
      <c r="E278" s="81">
        <v>4.5</v>
      </c>
    </row>
    <row r="279" spans="1:5" ht="13.5" customHeight="1" x14ac:dyDescent="0.2">
      <c r="A279" s="71" t="s">
        <v>1500</v>
      </c>
      <c r="B279" s="71" t="s">
        <v>1515</v>
      </c>
      <c r="C279" s="71" t="s">
        <v>1502</v>
      </c>
      <c r="D279" s="71">
        <v>10</v>
      </c>
      <c r="E279" s="81">
        <v>2.2999999999999998</v>
      </c>
    </row>
    <row r="280" spans="1:5" ht="13.5" customHeight="1" x14ac:dyDescent="0.2">
      <c r="A280" s="71" t="s">
        <v>1516</v>
      </c>
      <c r="B280" s="71" t="s">
        <v>1517</v>
      </c>
      <c r="C280" s="71" t="s">
        <v>1518</v>
      </c>
      <c r="D280" s="71">
        <v>10</v>
      </c>
      <c r="E280" s="81">
        <v>3</v>
      </c>
    </row>
    <row r="281" spans="1:5" ht="13.5" customHeight="1" x14ac:dyDescent="0.2">
      <c r="A281" s="71" t="s">
        <v>1519</v>
      </c>
      <c r="B281" s="71" t="s">
        <v>1520</v>
      </c>
      <c r="C281" s="71" t="s">
        <v>1499</v>
      </c>
      <c r="D281" s="71">
        <v>10</v>
      </c>
      <c r="E281" s="81">
        <v>3.25</v>
      </c>
    </row>
    <row r="282" spans="1:5" ht="13.5" customHeight="1" x14ac:dyDescent="0.2">
      <c r="A282" s="71" t="s">
        <v>1521</v>
      </c>
      <c r="B282" s="71" t="s">
        <v>1522</v>
      </c>
      <c r="C282" s="71" t="s">
        <v>1523</v>
      </c>
      <c r="D282" s="71">
        <v>10</v>
      </c>
      <c r="E282" s="81">
        <v>3.25</v>
      </c>
    </row>
    <row r="283" spans="1:5" ht="13.5" customHeight="1" x14ac:dyDescent="0.2">
      <c r="A283" s="71" t="s">
        <v>1524</v>
      </c>
      <c r="B283" s="71" t="s">
        <v>1525</v>
      </c>
      <c r="C283" s="71" t="s">
        <v>1526</v>
      </c>
      <c r="D283" s="71">
        <v>10</v>
      </c>
      <c r="E283" s="81">
        <v>3.55</v>
      </c>
    </row>
    <row r="284" spans="1:5" ht="13.5" customHeight="1" x14ac:dyDescent="0.2">
      <c r="A284" s="71" t="s">
        <v>1527</v>
      </c>
      <c r="B284" s="71" t="s">
        <v>1528</v>
      </c>
      <c r="C284" s="71" t="s">
        <v>1529</v>
      </c>
      <c r="D284" s="71">
        <v>10</v>
      </c>
      <c r="E284" s="81">
        <v>4.2</v>
      </c>
    </row>
    <row r="285" spans="1:5" ht="13.5" customHeight="1" x14ac:dyDescent="0.2">
      <c r="A285" s="71" t="s">
        <v>1531</v>
      </c>
      <c r="B285" s="71" t="s">
        <v>1532</v>
      </c>
      <c r="C285" s="71" t="s">
        <v>1533</v>
      </c>
      <c r="D285" s="71">
        <v>10</v>
      </c>
      <c r="E285" s="81">
        <v>3.55</v>
      </c>
    </row>
    <row r="286" spans="1:5" ht="13.5" customHeight="1" x14ac:dyDescent="0.2">
      <c r="A286" s="71" t="s">
        <v>1534</v>
      </c>
      <c r="B286" s="71" t="s">
        <v>1535</v>
      </c>
      <c r="C286" s="71" t="s">
        <v>1536</v>
      </c>
      <c r="D286" s="71">
        <v>10</v>
      </c>
      <c r="E286" s="81">
        <v>3.55</v>
      </c>
    </row>
    <row r="287" spans="1:5" ht="13.5" customHeight="1" x14ac:dyDescent="0.2">
      <c r="A287" s="71" t="s">
        <v>1537</v>
      </c>
      <c r="B287" s="71" t="s">
        <v>1538</v>
      </c>
      <c r="C287" s="71" t="s">
        <v>1539</v>
      </c>
      <c r="D287" s="71">
        <v>10</v>
      </c>
      <c r="E287" s="81">
        <v>2.8</v>
      </c>
    </row>
    <row r="288" spans="1:5" ht="13.5" customHeight="1" x14ac:dyDescent="0.2">
      <c r="A288" s="71" t="s">
        <v>1540</v>
      </c>
      <c r="B288" s="71" t="s">
        <v>1541</v>
      </c>
      <c r="C288" s="71" t="s">
        <v>1542</v>
      </c>
      <c r="D288" s="71">
        <v>10</v>
      </c>
      <c r="E288" s="81">
        <v>3</v>
      </c>
    </row>
    <row r="289" spans="1:5" ht="13.5" customHeight="1" x14ac:dyDescent="0.2">
      <c r="A289" s="71" t="s">
        <v>1543</v>
      </c>
      <c r="B289" s="71" t="s">
        <v>1544</v>
      </c>
      <c r="C289" s="71" t="s">
        <v>1545</v>
      </c>
      <c r="D289" s="71">
        <v>10</v>
      </c>
      <c r="E289" s="81">
        <v>3</v>
      </c>
    </row>
    <row r="290" spans="1:5" ht="13.5" customHeight="1" x14ac:dyDescent="0.2">
      <c r="A290" s="71" t="s">
        <v>1546</v>
      </c>
      <c r="B290" s="71" t="s">
        <v>1547</v>
      </c>
      <c r="C290" s="71" t="s">
        <v>1548</v>
      </c>
      <c r="D290" s="71">
        <v>10</v>
      </c>
      <c r="E290" s="81">
        <v>3.25</v>
      </c>
    </row>
    <row r="291" spans="1:5" ht="13.5" customHeight="1" x14ac:dyDescent="0.2">
      <c r="A291" s="71" t="s">
        <v>1549</v>
      </c>
      <c r="B291" s="71" t="s">
        <v>1550</v>
      </c>
      <c r="C291" s="71" t="s">
        <v>1551</v>
      </c>
      <c r="D291" s="71">
        <v>10</v>
      </c>
      <c r="E291" s="81">
        <v>1.5</v>
      </c>
    </row>
    <row r="292" spans="1:5" ht="13.5" customHeight="1" x14ac:dyDescent="0.2">
      <c r="A292" s="71" t="s">
        <v>1552</v>
      </c>
      <c r="B292" s="71" t="s">
        <v>1553</v>
      </c>
      <c r="C292" s="71" t="s">
        <v>1554</v>
      </c>
      <c r="D292" s="71">
        <v>10</v>
      </c>
      <c r="E292" s="81">
        <v>2.95</v>
      </c>
    </row>
    <row r="293" spans="1:5" ht="13.5" customHeight="1" x14ac:dyDescent="0.2">
      <c r="A293" s="71" t="s">
        <v>1555</v>
      </c>
      <c r="B293" s="71" t="s">
        <v>1556</v>
      </c>
      <c r="C293" s="71" t="s">
        <v>1557</v>
      </c>
      <c r="D293" s="71">
        <v>10</v>
      </c>
      <c r="E293" s="81">
        <v>2.4</v>
      </c>
    </row>
    <row r="294" spans="1:5" ht="15.4" customHeight="1" x14ac:dyDescent="0.2">
      <c r="A294" s="70"/>
      <c r="B294" s="70"/>
      <c r="C294" s="70"/>
      <c r="D294" s="70"/>
      <c r="E294" s="84"/>
    </row>
    <row r="295" spans="1:5" ht="13.5" customHeight="1" x14ac:dyDescent="0.2">
      <c r="A295" s="73" t="s">
        <v>1035</v>
      </c>
      <c r="B295" s="73" t="s">
        <v>1036</v>
      </c>
      <c r="C295" s="74" t="s">
        <v>1037</v>
      </c>
      <c r="D295" s="74" t="s">
        <v>1038</v>
      </c>
      <c r="E295" s="82" t="s">
        <v>307</v>
      </c>
    </row>
    <row r="296" spans="1:5" ht="13.5" customHeight="1" x14ac:dyDescent="0.2">
      <c r="A296" s="70"/>
      <c r="B296" s="70"/>
      <c r="C296" s="75"/>
      <c r="D296" s="75"/>
      <c r="E296" s="83"/>
    </row>
    <row r="297" spans="1:5" ht="13.5" customHeight="1" x14ac:dyDescent="0.2">
      <c r="A297" s="71" t="s">
        <v>1559</v>
      </c>
      <c r="B297" s="71" t="s">
        <v>1560</v>
      </c>
      <c r="C297" s="71" t="s">
        <v>1561</v>
      </c>
      <c r="D297" s="71">
        <v>10</v>
      </c>
      <c r="E297" s="81">
        <v>2.65</v>
      </c>
    </row>
    <row r="298" spans="1:5" ht="13.5" customHeight="1" x14ac:dyDescent="0.2">
      <c r="A298" s="71" t="s">
        <v>1562</v>
      </c>
      <c r="B298" s="71" t="s">
        <v>1563</v>
      </c>
      <c r="C298" s="71" t="s">
        <v>1564</v>
      </c>
      <c r="D298" s="71">
        <v>10</v>
      </c>
      <c r="E298" s="81">
        <v>1.75</v>
      </c>
    </row>
    <row r="299" spans="1:5" ht="13.5" customHeight="1" x14ac:dyDescent="0.2">
      <c r="A299" s="71" t="s">
        <v>1565</v>
      </c>
      <c r="B299" s="71" t="s">
        <v>1566</v>
      </c>
      <c r="C299" s="71" t="s">
        <v>1567</v>
      </c>
      <c r="D299" s="71">
        <v>10</v>
      </c>
      <c r="E299" s="81">
        <v>7.1</v>
      </c>
    </row>
    <row r="300" spans="1:5" ht="13.5" customHeight="1" x14ac:dyDescent="0.2">
      <c r="A300" s="71" t="s">
        <v>1568</v>
      </c>
      <c r="B300" s="71" t="s">
        <v>1569</v>
      </c>
      <c r="C300" s="71" t="s">
        <v>1570</v>
      </c>
      <c r="D300" s="71">
        <v>10</v>
      </c>
      <c r="E300" s="81">
        <v>9.8000000000000007</v>
      </c>
    </row>
    <row r="301" spans="1:5" ht="13.5" customHeight="1" x14ac:dyDescent="0.2">
      <c r="A301" s="71" t="s">
        <v>1571</v>
      </c>
      <c r="B301" s="71" t="s">
        <v>1572</v>
      </c>
      <c r="C301" s="71" t="s">
        <v>1573</v>
      </c>
      <c r="D301" s="71">
        <v>10</v>
      </c>
      <c r="E301" s="81">
        <v>22</v>
      </c>
    </row>
    <row r="302" spans="1:5" ht="13.5" customHeight="1" x14ac:dyDescent="0.2">
      <c r="A302" s="71" t="s">
        <v>1574</v>
      </c>
      <c r="B302" s="71" t="s">
        <v>1575</v>
      </c>
      <c r="C302" s="71" t="s">
        <v>1576</v>
      </c>
      <c r="D302" s="71">
        <v>10</v>
      </c>
      <c r="E302" s="81">
        <v>44</v>
      </c>
    </row>
    <row r="303" spans="1:5" ht="13.5" customHeight="1" x14ac:dyDescent="0.2">
      <c r="A303" s="71" t="s">
        <v>1230</v>
      </c>
      <c r="B303" s="71" t="s">
        <v>1577</v>
      </c>
      <c r="C303" s="71" t="s">
        <v>1232</v>
      </c>
      <c r="D303" s="71">
        <v>10</v>
      </c>
      <c r="E303" s="81">
        <v>2.9</v>
      </c>
    </row>
    <row r="304" spans="1:5" ht="13.5" customHeight="1" x14ac:dyDescent="0.2">
      <c r="A304" s="71" t="s">
        <v>1233</v>
      </c>
      <c r="B304" s="71" t="s">
        <v>1578</v>
      </c>
      <c r="C304" s="71" t="s">
        <v>1235</v>
      </c>
      <c r="D304" s="71">
        <v>10</v>
      </c>
      <c r="E304" s="81">
        <v>4.5</v>
      </c>
    </row>
    <row r="305" spans="1:5" ht="13.5" customHeight="1" x14ac:dyDescent="0.2">
      <c r="A305" s="71" t="s">
        <v>1236</v>
      </c>
      <c r="B305" s="71" t="s">
        <v>1579</v>
      </c>
      <c r="C305" s="71" t="s">
        <v>1238</v>
      </c>
      <c r="D305" s="71">
        <v>10</v>
      </c>
      <c r="E305" s="81">
        <v>7</v>
      </c>
    </row>
    <row r="306" spans="1:5" ht="13.5" customHeight="1" x14ac:dyDescent="0.2">
      <c r="A306" s="71" t="s">
        <v>1239</v>
      </c>
      <c r="B306" s="71" t="s">
        <v>1580</v>
      </c>
      <c r="C306" s="71" t="s">
        <v>1241</v>
      </c>
      <c r="D306" s="71">
        <v>10</v>
      </c>
      <c r="E306" s="81">
        <v>9</v>
      </c>
    </row>
    <row r="307" spans="1:5" ht="13.5" customHeight="1" x14ac:dyDescent="0.2">
      <c r="A307" s="71" t="s">
        <v>1242</v>
      </c>
      <c r="B307" s="71" t="s">
        <v>1581</v>
      </c>
      <c r="C307" s="71" t="s">
        <v>1244</v>
      </c>
      <c r="D307" s="71">
        <v>20</v>
      </c>
      <c r="E307" s="81">
        <v>16</v>
      </c>
    </row>
    <row r="308" spans="1:5" ht="13.5" customHeight="1" x14ac:dyDescent="0.2">
      <c r="A308" s="71" t="s">
        <v>1245</v>
      </c>
      <c r="B308" s="71" t="s">
        <v>1582</v>
      </c>
      <c r="C308" s="71" t="s">
        <v>1247</v>
      </c>
      <c r="D308" s="71">
        <v>20</v>
      </c>
      <c r="E308" s="81">
        <v>32</v>
      </c>
    </row>
    <row r="309" spans="1:5" ht="13.5" customHeight="1" x14ac:dyDescent="0.2">
      <c r="A309" s="71" t="s">
        <v>1249</v>
      </c>
      <c r="B309" s="71" t="s">
        <v>1583</v>
      </c>
      <c r="C309" s="71" t="s">
        <v>1251</v>
      </c>
      <c r="D309" s="71">
        <v>10</v>
      </c>
      <c r="E309" s="81">
        <v>3</v>
      </c>
    </row>
    <row r="310" spans="1:5" ht="13.5" customHeight="1" x14ac:dyDescent="0.2">
      <c r="A310" s="71" t="s">
        <v>1252</v>
      </c>
      <c r="B310" s="71" t="s">
        <v>1584</v>
      </c>
      <c r="C310" s="71" t="s">
        <v>1254</v>
      </c>
      <c r="D310" s="71">
        <v>10</v>
      </c>
      <c r="E310" s="81">
        <v>4.7</v>
      </c>
    </row>
    <row r="311" spans="1:5" ht="13.5" customHeight="1" x14ac:dyDescent="0.2">
      <c r="A311" s="71" t="s">
        <v>1255</v>
      </c>
      <c r="B311" s="71" t="s">
        <v>1585</v>
      </c>
      <c r="C311" s="71" t="s">
        <v>1257</v>
      </c>
      <c r="D311" s="71">
        <v>10</v>
      </c>
      <c r="E311" s="81">
        <v>6.7</v>
      </c>
    </row>
    <row r="312" spans="1:5" ht="13.5" customHeight="1" x14ac:dyDescent="0.2">
      <c r="A312" s="71" t="s">
        <v>1258</v>
      </c>
      <c r="B312" s="71" t="s">
        <v>1586</v>
      </c>
      <c r="C312" s="71" t="s">
        <v>1260</v>
      </c>
      <c r="D312" s="71">
        <v>10</v>
      </c>
      <c r="E312" s="81">
        <v>9.1999999999999993</v>
      </c>
    </row>
    <row r="313" spans="1:5" ht="13.5" customHeight="1" x14ac:dyDescent="0.2">
      <c r="A313" s="71" t="s">
        <v>1261</v>
      </c>
      <c r="B313" s="71" t="s">
        <v>1587</v>
      </c>
      <c r="C313" s="71" t="s">
        <v>1263</v>
      </c>
      <c r="D313" s="71">
        <v>20</v>
      </c>
      <c r="E313" s="81">
        <v>18</v>
      </c>
    </row>
    <row r="314" spans="1:5" ht="13.5" customHeight="1" x14ac:dyDescent="0.2">
      <c r="A314" s="71" t="s">
        <v>1264</v>
      </c>
      <c r="B314" s="71" t="s">
        <v>1588</v>
      </c>
      <c r="C314" s="71" t="s">
        <v>1266</v>
      </c>
      <c r="D314" s="71">
        <v>10</v>
      </c>
      <c r="E314" s="81">
        <v>4.9000000000000004</v>
      </c>
    </row>
    <row r="315" spans="1:5" ht="13.5" customHeight="1" x14ac:dyDescent="0.2">
      <c r="A315" s="71" t="s">
        <v>1267</v>
      </c>
      <c r="B315" s="71" t="s">
        <v>1589</v>
      </c>
      <c r="C315" s="71" t="s">
        <v>1269</v>
      </c>
      <c r="D315" s="71">
        <v>10</v>
      </c>
      <c r="E315" s="81">
        <v>7.2</v>
      </c>
    </row>
    <row r="316" spans="1:5" ht="13.5" customHeight="1" x14ac:dyDescent="0.2">
      <c r="A316" s="71" t="s">
        <v>1270</v>
      </c>
      <c r="B316" s="71" t="s">
        <v>1590</v>
      </c>
      <c r="C316" s="71" t="s">
        <v>1272</v>
      </c>
      <c r="D316" s="71">
        <v>10</v>
      </c>
      <c r="E316" s="81">
        <v>11</v>
      </c>
    </row>
    <row r="317" spans="1:5" ht="13.5" customHeight="1" x14ac:dyDescent="0.2">
      <c r="A317" s="71" t="s">
        <v>1273</v>
      </c>
      <c r="B317" s="71" t="s">
        <v>1591</v>
      </c>
      <c r="C317" s="71" t="s">
        <v>1275</v>
      </c>
      <c r="D317" s="71">
        <v>10</v>
      </c>
      <c r="E317" s="81">
        <v>14</v>
      </c>
    </row>
    <row r="318" spans="1:5" ht="13.5" customHeight="1" x14ac:dyDescent="0.2">
      <c r="A318" s="71" t="s">
        <v>1276</v>
      </c>
      <c r="B318" s="71" t="s">
        <v>1592</v>
      </c>
      <c r="C318" s="71" t="s">
        <v>1278</v>
      </c>
      <c r="D318" s="71">
        <v>10</v>
      </c>
      <c r="E318" s="81">
        <v>8</v>
      </c>
    </row>
    <row r="319" spans="1:5" ht="13.5" customHeight="1" x14ac:dyDescent="0.2">
      <c r="A319" s="71" t="s">
        <v>1279</v>
      </c>
      <c r="B319" s="71" t="s">
        <v>1593</v>
      </c>
      <c r="C319" s="71" t="s">
        <v>1281</v>
      </c>
      <c r="D319" s="71">
        <v>10</v>
      </c>
      <c r="E319" s="81">
        <v>10.199999999999999</v>
      </c>
    </row>
    <row r="320" spans="1:5" ht="13.5" customHeight="1" x14ac:dyDescent="0.2">
      <c r="A320" s="71" t="s">
        <v>1282</v>
      </c>
      <c r="B320" s="71" t="s">
        <v>1594</v>
      </c>
      <c r="C320" s="71" t="s">
        <v>1284</v>
      </c>
      <c r="D320" s="71">
        <v>5</v>
      </c>
      <c r="E320" s="81">
        <v>25</v>
      </c>
    </row>
    <row r="321" spans="1:5" ht="13.5" customHeight="1" x14ac:dyDescent="0.2">
      <c r="A321" s="71" t="s">
        <v>1286</v>
      </c>
      <c r="B321" s="71" t="s">
        <v>1595</v>
      </c>
      <c r="C321" s="71" t="s">
        <v>1288</v>
      </c>
      <c r="D321" s="71">
        <v>5</v>
      </c>
      <c r="E321" s="81">
        <v>140</v>
      </c>
    </row>
    <row r="322" spans="1:5" ht="13.5" customHeight="1" x14ac:dyDescent="0.2">
      <c r="A322" s="71" t="s">
        <v>1596</v>
      </c>
      <c r="B322" s="71" t="s">
        <v>1597</v>
      </c>
      <c r="C322" s="71" t="s">
        <v>1598</v>
      </c>
      <c r="D322" s="71">
        <v>10</v>
      </c>
      <c r="E322" s="81">
        <v>2.2999999999999998</v>
      </c>
    </row>
    <row r="323" spans="1:5" ht="13.5" customHeight="1" x14ac:dyDescent="0.2">
      <c r="A323" s="71" t="s">
        <v>1599</v>
      </c>
      <c r="B323" s="71" t="s">
        <v>1597</v>
      </c>
      <c r="C323" s="71" t="s">
        <v>1600</v>
      </c>
      <c r="D323" s="71">
        <v>10</v>
      </c>
      <c r="E323" s="81">
        <v>4.2</v>
      </c>
    </row>
    <row r="324" spans="1:5" ht="13.5" customHeight="1" x14ac:dyDescent="0.2">
      <c r="A324" s="71" t="s">
        <v>1601</v>
      </c>
      <c r="B324" s="71" t="s">
        <v>1597</v>
      </c>
      <c r="C324" s="71" t="s">
        <v>1602</v>
      </c>
      <c r="D324" s="71">
        <v>10</v>
      </c>
      <c r="E324" s="81">
        <v>6.5</v>
      </c>
    </row>
    <row r="325" spans="1:5" ht="13.5" customHeight="1" x14ac:dyDescent="0.2">
      <c r="A325" s="71" t="s">
        <v>1603</v>
      </c>
      <c r="B325" s="71" t="s">
        <v>1597</v>
      </c>
      <c r="C325" s="71" t="s">
        <v>1604</v>
      </c>
      <c r="D325" s="71">
        <v>10</v>
      </c>
      <c r="E325" s="81">
        <v>8.5</v>
      </c>
    </row>
    <row r="326" spans="1:5" ht="13.5" customHeight="1" x14ac:dyDescent="0.2">
      <c r="A326" s="71" t="s">
        <v>1605</v>
      </c>
      <c r="B326" s="71" t="s">
        <v>1597</v>
      </c>
      <c r="C326" s="71" t="s">
        <v>1606</v>
      </c>
      <c r="D326" s="71">
        <v>10</v>
      </c>
      <c r="E326" s="81">
        <v>19</v>
      </c>
    </row>
    <row r="327" spans="1:5" ht="13.5" customHeight="1" x14ac:dyDescent="0.2">
      <c r="A327" s="71" t="s">
        <v>1607</v>
      </c>
      <c r="B327" s="71" t="s">
        <v>1597</v>
      </c>
      <c r="C327" s="71" t="s">
        <v>1608</v>
      </c>
      <c r="D327" s="71">
        <v>10</v>
      </c>
      <c r="E327" s="81">
        <v>100</v>
      </c>
    </row>
    <row r="328" spans="1:5" ht="13.5" customHeight="1" x14ac:dyDescent="0.2">
      <c r="A328" s="73" t="s">
        <v>1035</v>
      </c>
      <c r="B328" s="73" t="s">
        <v>1036</v>
      </c>
      <c r="C328" s="74" t="s">
        <v>1037</v>
      </c>
      <c r="D328" s="74" t="s">
        <v>1038</v>
      </c>
      <c r="E328" s="82" t="s">
        <v>307</v>
      </c>
    </row>
    <row r="329" spans="1:5" ht="13.5" customHeight="1" x14ac:dyDescent="0.2">
      <c r="A329" s="70"/>
      <c r="B329" s="70"/>
      <c r="C329" s="75"/>
      <c r="D329" s="75"/>
      <c r="E329" s="83"/>
    </row>
    <row r="330" spans="1:5" ht="13.5" customHeight="1" x14ac:dyDescent="0.2">
      <c r="A330" s="71" t="s">
        <v>1610</v>
      </c>
      <c r="B330" s="71" t="s">
        <v>1611</v>
      </c>
      <c r="C330" s="71" t="s">
        <v>1612</v>
      </c>
      <c r="D330" s="71" t="s">
        <v>1613</v>
      </c>
      <c r="E330" s="81">
        <v>14.5</v>
      </c>
    </row>
    <row r="331" spans="1:5" ht="13.5" customHeight="1" x14ac:dyDescent="0.2">
      <c r="A331" s="71" t="s">
        <v>1614</v>
      </c>
      <c r="B331" s="71" t="s">
        <v>1615</v>
      </c>
      <c r="C331" s="71" t="s">
        <v>1612</v>
      </c>
      <c r="D331" s="71" t="s">
        <v>1613</v>
      </c>
      <c r="E331" s="81">
        <v>38</v>
      </c>
    </row>
    <row r="332" spans="1:5" ht="13.5" customHeight="1" x14ac:dyDescent="0.2">
      <c r="A332" s="71" t="s">
        <v>1616</v>
      </c>
      <c r="B332" s="71" t="s">
        <v>1617</v>
      </c>
      <c r="C332" s="70"/>
      <c r="D332" s="71" t="s">
        <v>1618</v>
      </c>
      <c r="E332" s="81">
        <v>7</v>
      </c>
    </row>
    <row r="333" spans="1:5" ht="13.5" customHeight="1" x14ac:dyDescent="0.2">
      <c r="A333" s="73" t="s">
        <v>1035</v>
      </c>
      <c r="B333" s="73" t="s">
        <v>1036</v>
      </c>
      <c r="C333" s="74" t="s">
        <v>1037</v>
      </c>
      <c r="D333" s="74" t="s">
        <v>1038</v>
      </c>
      <c r="E333" s="82" t="s">
        <v>307</v>
      </c>
    </row>
    <row r="334" spans="1:5" ht="13.5" customHeight="1" x14ac:dyDescent="0.2">
      <c r="A334" s="70"/>
      <c r="B334" s="70"/>
      <c r="C334" s="75"/>
      <c r="D334" s="75"/>
      <c r="E334" s="83"/>
    </row>
    <row r="335" spans="1:5" ht="13.5" customHeight="1" x14ac:dyDescent="0.2">
      <c r="A335" s="71" t="s">
        <v>1619</v>
      </c>
      <c r="B335" s="71" t="s">
        <v>1620</v>
      </c>
      <c r="C335" s="71" t="s">
        <v>1621</v>
      </c>
      <c r="D335" s="71">
        <v>100</v>
      </c>
      <c r="E335" s="81">
        <v>2.2999999999999998</v>
      </c>
    </row>
    <row r="336" spans="1:5" ht="13.5" customHeight="1" x14ac:dyDescent="0.2">
      <c r="A336" s="71" t="s">
        <v>1622</v>
      </c>
      <c r="B336" s="71" t="s">
        <v>1623</v>
      </c>
      <c r="C336" s="71" t="s">
        <v>1624</v>
      </c>
      <c r="D336" s="71">
        <v>100</v>
      </c>
      <c r="E336" s="81">
        <v>3.3</v>
      </c>
    </row>
    <row r="337" spans="1:5" ht="13.5" customHeight="1" x14ac:dyDescent="0.2">
      <c r="A337" s="71" t="s">
        <v>1625</v>
      </c>
      <c r="B337" s="71" t="s">
        <v>1626</v>
      </c>
      <c r="C337" s="71" t="s">
        <v>1627</v>
      </c>
      <c r="D337" s="71">
        <v>100</v>
      </c>
      <c r="E337" s="81">
        <v>4.8</v>
      </c>
    </row>
    <row r="338" spans="1:5" ht="13.5" customHeight="1" x14ac:dyDescent="0.2">
      <c r="A338" s="70"/>
      <c r="B338" s="71"/>
      <c r="C338" s="70"/>
      <c r="D338" s="70"/>
      <c r="E338" s="84"/>
    </row>
    <row r="339" spans="1:5" ht="15.4" customHeight="1" x14ac:dyDescent="0.2">
      <c r="A339" s="70"/>
      <c r="B339" s="70"/>
      <c r="C339" s="70"/>
      <c r="D339" s="71" t="s">
        <v>1558</v>
      </c>
      <c r="E339" s="84"/>
    </row>
    <row r="340" spans="1:5" ht="13.5" customHeight="1" x14ac:dyDescent="0.2">
      <c r="A340" s="73" t="s">
        <v>1035</v>
      </c>
      <c r="B340" s="73" t="s">
        <v>1036</v>
      </c>
      <c r="C340" s="74" t="s">
        <v>1037</v>
      </c>
      <c r="D340" s="74" t="s">
        <v>1038</v>
      </c>
      <c r="E340" s="82" t="s">
        <v>307</v>
      </c>
    </row>
    <row r="341" spans="1:5" ht="13.5" customHeight="1" x14ac:dyDescent="0.2">
      <c r="A341" s="70"/>
      <c r="B341" s="70"/>
      <c r="C341" s="75"/>
      <c r="D341" s="75"/>
      <c r="E341" s="83"/>
    </row>
    <row r="342" spans="1:5" ht="13.5" customHeight="1" x14ac:dyDescent="0.2">
      <c r="A342" s="71" t="s">
        <v>1628</v>
      </c>
      <c r="B342" s="71" t="s">
        <v>1629</v>
      </c>
      <c r="C342" s="71" t="s">
        <v>1630</v>
      </c>
      <c r="D342" s="71">
        <v>1100</v>
      </c>
      <c r="E342" s="81">
        <v>0.33</v>
      </c>
    </row>
    <row r="343" spans="1:5" ht="13.5" customHeight="1" x14ac:dyDescent="0.2">
      <c r="A343" s="71" t="s">
        <v>1632</v>
      </c>
      <c r="B343" s="71" t="s">
        <v>1633</v>
      </c>
      <c r="C343" s="71" t="s">
        <v>1630</v>
      </c>
      <c r="D343" s="71">
        <v>1100</v>
      </c>
      <c r="E343" s="81">
        <v>0.21</v>
      </c>
    </row>
    <row r="344" spans="1:5" ht="13.5" customHeight="1" x14ac:dyDescent="0.2">
      <c r="A344" s="71" t="s">
        <v>1634</v>
      </c>
      <c r="B344" s="71" t="s">
        <v>1635</v>
      </c>
      <c r="C344" s="71" t="s">
        <v>1636</v>
      </c>
      <c r="D344" s="71">
        <v>600</v>
      </c>
      <c r="E344" s="81">
        <v>0.28999999999999998</v>
      </c>
    </row>
    <row r="345" spans="1:5" ht="13.5" customHeight="1" x14ac:dyDescent="0.2">
      <c r="A345" s="71" t="s">
        <v>1637</v>
      </c>
      <c r="B345" s="71" t="s">
        <v>1638</v>
      </c>
      <c r="C345" s="71" t="s">
        <v>1639</v>
      </c>
      <c r="D345" s="71">
        <v>1100</v>
      </c>
      <c r="E345" s="81">
        <v>0.21</v>
      </c>
    </row>
    <row r="346" spans="1:5" ht="13.5" customHeight="1" x14ac:dyDescent="0.2">
      <c r="A346" s="71" t="s">
        <v>1640</v>
      </c>
      <c r="B346" s="71" t="s">
        <v>1641</v>
      </c>
      <c r="C346" s="71" t="s">
        <v>1639</v>
      </c>
      <c r="D346" s="71">
        <v>600</v>
      </c>
      <c r="E346" s="81">
        <v>0.28999999999999998</v>
      </c>
    </row>
    <row r="347" spans="1:5" ht="13.5" customHeight="1" x14ac:dyDescent="0.2">
      <c r="A347" s="71" t="s">
        <v>1642</v>
      </c>
      <c r="B347" s="71" t="s">
        <v>1643</v>
      </c>
      <c r="C347" s="71" t="s">
        <v>1639</v>
      </c>
      <c r="D347" s="71">
        <v>700</v>
      </c>
      <c r="E347" s="81">
        <v>0.28999999999999998</v>
      </c>
    </row>
    <row r="348" spans="1:5" ht="13.5" customHeight="1" x14ac:dyDescent="0.2">
      <c r="A348" s="71" t="s">
        <v>1644</v>
      </c>
      <c r="B348" s="71" t="s">
        <v>1645</v>
      </c>
      <c r="C348" s="71" t="s">
        <v>1646</v>
      </c>
      <c r="D348" s="71">
        <v>250</v>
      </c>
      <c r="E348" s="81">
        <v>0.25</v>
      </c>
    </row>
    <row r="349" spans="1:5" ht="13.5" customHeight="1" x14ac:dyDescent="0.2">
      <c r="A349" s="71" t="s">
        <v>1647</v>
      </c>
      <c r="B349" s="71" t="s">
        <v>1645</v>
      </c>
      <c r="C349" s="71" t="s">
        <v>1648</v>
      </c>
      <c r="D349" s="71">
        <v>250</v>
      </c>
      <c r="E349" s="81">
        <v>0.25</v>
      </c>
    </row>
    <row r="350" spans="1:5" ht="13.5" customHeight="1" x14ac:dyDescent="0.2">
      <c r="A350" s="71" t="s">
        <v>1649</v>
      </c>
      <c r="B350" s="71" t="s">
        <v>1645</v>
      </c>
      <c r="C350" s="71" t="s">
        <v>1650</v>
      </c>
      <c r="D350" s="71">
        <v>250</v>
      </c>
      <c r="E350" s="81">
        <v>0.25</v>
      </c>
    </row>
    <row r="351" spans="1:5" ht="13.5" customHeight="1" x14ac:dyDescent="0.2">
      <c r="A351" s="71" t="s">
        <v>1651</v>
      </c>
      <c r="B351" s="71" t="s">
        <v>1645</v>
      </c>
      <c r="C351" s="71" t="s">
        <v>1652</v>
      </c>
      <c r="D351" s="71">
        <v>250</v>
      </c>
      <c r="E351" s="81">
        <v>0.25</v>
      </c>
    </row>
    <row r="352" spans="1:5" ht="13.5" customHeight="1" x14ac:dyDescent="0.2">
      <c r="A352" s="71" t="s">
        <v>1653</v>
      </c>
      <c r="B352" s="71" t="s">
        <v>1645</v>
      </c>
      <c r="C352" s="71" t="s">
        <v>1654</v>
      </c>
      <c r="D352" s="71">
        <v>250</v>
      </c>
      <c r="E352" s="81">
        <v>0.25</v>
      </c>
    </row>
    <row r="353" spans="1:5" ht="13.5" customHeight="1" x14ac:dyDescent="0.2">
      <c r="A353" s="71" t="s">
        <v>1655</v>
      </c>
      <c r="B353" s="71" t="s">
        <v>1645</v>
      </c>
      <c r="C353" s="71" t="s">
        <v>1656</v>
      </c>
      <c r="D353" s="71">
        <v>250</v>
      </c>
      <c r="E353" s="81">
        <v>0.25</v>
      </c>
    </row>
    <row r="354" spans="1:5" ht="13.5" customHeight="1" x14ac:dyDescent="0.2">
      <c r="A354" s="71" t="s">
        <v>1657</v>
      </c>
      <c r="B354" s="71" t="s">
        <v>1645</v>
      </c>
      <c r="C354" s="71" t="s">
        <v>1658</v>
      </c>
      <c r="D354" s="71">
        <v>250</v>
      </c>
      <c r="E354" s="81">
        <v>0.25</v>
      </c>
    </row>
    <row r="355" spans="1:5" ht="13.5" customHeight="1" x14ac:dyDescent="0.2">
      <c r="A355" s="71" t="s">
        <v>1659</v>
      </c>
      <c r="B355" s="71" t="s">
        <v>1645</v>
      </c>
      <c r="C355" s="71" t="s">
        <v>1660</v>
      </c>
      <c r="D355" s="71">
        <v>250</v>
      </c>
      <c r="E355" s="81">
        <v>0.25</v>
      </c>
    </row>
    <row r="356" spans="1:5" ht="13.5" customHeight="1" x14ac:dyDescent="0.2">
      <c r="A356" s="71" t="s">
        <v>1661</v>
      </c>
      <c r="B356" s="71" t="s">
        <v>1645</v>
      </c>
      <c r="C356" s="71" t="s">
        <v>1662</v>
      </c>
      <c r="D356" s="71">
        <v>250</v>
      </c>
      <c r="E356" s="81">
        <v>0.25</v>
      </c>
    </row>
    <row r="357" spans="1:5" ht="13.5" customHeight="1" x14ac:dyDescent="0.2">
      <c r="A357" s="71" t="s">
        <v>1663</v>
      </c>
      <c r="B357" s="71" t="s">
        <v>1645</v>
      </c>
      <c r="C357" s="71" t="s">
        <v>1664</v>
      </c>
      <c r="D357" s="71">
        <v>250</v>
      </c>
      <c r="E357" s="81">
        <v>0.25</v>
      </c>
    </row>
    <row r="358" spans="1:5" ht="13.5" customHeight="1" x14ac:dyDescent="0.2">
      <c r="A358" s="71" t="s">
        <v>1665</v>
      </c>
      <c r="B358" s="71" t="s">
        <v>1645</v>
      </c>
      <c r="C358" s="71" t="s">
        <v>1666</v>
      </c>
      <c r="D358" s="71">
        <v>250</v>
      </c>
      <c r="E358" s="81">
        <v>0.25</v>
      </c>
    </row>
    <row r="359" spans="1:5" ht="13.5" customHeight="1" x14ac:dyDescent="0.2">
      <c r="A359" s="71" t="s">
        <v>1667</v>
      </c>
      <c r="B359" s="71" t="s">
        <v>1645</v>
      </c>
      <c r="C359" s="71" t="s">
        <v>1668</v>
      </c>
      <c r="D359" s="71">
        <v>250</v>
      </c>
      <c r="E359" s="81">
        <v>0.25</v>
      </c>
    </row>
    <row r="360" spans="1:5" ht="13.5" customHeight="1" x14ac:dyDescent="0.2">
      <c r="A360" s="71" t="s">
        <v>1669</v>
      </c>
      <c r="B360" s="71" t="s">
        <v>1645</v>
      </c>
      <c r="C360" s="71" t="s">
        <v>1162</v>
      </c>
      <c r="D360" s="71">
        <v>250</v>
      </c>
      <c r="E360" s="81">
        <v>0.25</v>
      </c>
    </row>
    <row r="361" spans="1:5" ht="13.5" customHeight="1" x14ac:dyDescent="0.2">
      <c r="A361" s="71" t="s">
        <v>1670</v>
      </c>
      <c r="B361" s="71" t="s">
        <v>1645</v>
      </c>
      <c r="C361" s="71" t="s">
        <v>1671</v>
      </c>
      <c r="D361" s="71">
        <v>250</v>
      </c>
      <c r="E361" s="81">
        <v>0.25</v>
      </c>
    </row>
    <row r="362" spans="1:5" ht="13.5" customHeight="1" x14ac:dyDescent="0.2">
      <c r="A362" s="71" t="s">
        <v>1672</v>
      </c>
      <c r="B362" s="71" t="s">
        <v>1645</v>
      </c>
      <c r="C362" s="71" t="s">
        <v>1673</v>
      </c>
      <c r="D362" s="71">
        <v>250</v>
      </c>
      <c r="E362" s="81">
        <v>0.25</v>
      </c>
    </row>
    <row r="363" spans="1:5" ht="13.5" customHeight="1" x14ac:dyDescent="0.2">
      <c r="A363" s="71" t="s">
        <v>1674</v>
      </c>
      <c r="B363" s="71" t="s">
        <v>1645</v>
      </c>
      <c r="C363" s="71" t="s">
        <v>1675</v>
      </c>
      <c r="D363" s="71">
        <v>250</v>
      </c>
      <c r="E363" s="81">
        <v>0.25</v>
      </c>
    </row>
    <row r="364" spans="1:5" ht="13.5" customHeight="1" x14ac:dyDescent="0.2">
      <c r="A364" s="71" t="s">
        <v>1676</v>
      </c>
      <c r="B364" s="71" t="s">
        <v>1645</v>
      </c>
      <c r="C364" s="71" t="s">
        <v>1677</v>
      </c>
      <c r="D364" s="71">
        <v>250</v>
      </c>
      <c r="E364" s="81">
        <v>0.25</v>
      </c>
    </row>
    <row r="365" spans="1:5" ht="13.5" customHeight="1" x14ac:dyDescent="0.2">
      <c r="A365" s="71" t="s">
        <v>1678</v>
      </c>
      <c r="B365" s="71" t="s">
        <v>1645</v>
      </c>
      <c r="C365" s="71" t="s">
        <v>1679</v>
      </c>
      <c r="D365" s="71">
        <v>250</v>
      </c>
      <c r="E365" s="81">
        <v>0.25</v>
      </c>
    </row>
    <row r="366" spans="1:5" ht="13.5" customHeight="1" x14ac:dyDescent="0.2">
      <c r="A366" s="71" t="s">
        <v>1680</v>
      </c>
      <c r="B366" s="71" t="s">
        <v>1645</v>
      </c>
      <c r="C366" s="71" t="s">
        <v>1681</v>
      </c>
      <c r="D366" s="71">
        <v>250</v>
      </c>
      <c r="E366" s="81">
        <v>0.25</v>
      </c>
    </row>
    <row r="367" spans="1:5" ht="13.5" customHeight="1" x14ac:dyDescent="0.2">
      <c r="A367" s="71" t="s">
        <v>1682</v>
      </c>
      <c r="B367" s="71" t="s">
        <v>1645</v>
      </c>
      <c r="C367" s="71" t="s">
        <v>1683</v>
      </c>
      <c r="D367" s="71">
        <v>250</v>
      </c>
      <c r="E367" s="81">
        <v>0.25</v>
      </c>
    </row>
    <row r="368" spans="1:5" ht="13.5" customHeight="1" x14ac:dyDescent="0.2">
      <c r="A368" s="71" t="s">
        <v>1684</v>
      </c>
      <c r="B368" s="71" t="s">
        <v>1685</v>
      </c>
      <c r="C368" s="71" t="s">
        <v>1686</v>
      </c>
      <c r="D368" s="71">
        <v>250</v>
      </c>
      <c r="E368" s="81">
        <v>0.25</v>
      </c>
    </row>
    <row r="369" spans="1:5" ht="13.5" customHeight="1" x14ac:dyDescent="0.2">
      <c r="A369" s="71" t="s">
        <v>1687</v>
      </c>
      <c r="B369" s="71" t="s">
        <v>1685</v>
      </c>
      <c r="C369" s="71" t="s">
        <v>1688</v>
      </c>
      <c r="D369" s="71">
        <v>250</v>
      </c>
      <c r="E369" s="81">
        <v>0.25</v>
      </c>
    </row>
    <row r="370" spans="1:5" ht="13.5" customHeight="1" x14ac:dyDescent="0.2">
      <c r="A370" s="71" t="s">
        <v>1689</v>
      </c>
      <c r="B370" s="71" t="s">
        <v>1685</v>
      </c>
      <c r="C370" s="71" t="s">
        <v>1690</v>
      </c>
      <c r="D370" s="71">
        <v>250</v>
      </c>
      <c r="E370" s="81">
        <v>0.25</v>
      </c>
    </row>
    <row r="371" spans="1:5" ht="13.5" customHeight="1" x14ac:dyDescent="0.2">
      <c r="A371" s="71" t="s">
        <v>1691</v>
      </c>
      <c r="B371" s="71" t="s">
        <v>1685</v>
      </c>
      <c r="C371" s="71" t="s">
        <v>1692</v>
      </c>
      <c r="D371" s="71">
        <v>250</v>
      </c>
      <c r="E371" s="81">
        <v>0.25</v>
      </c>
    </row>
    <row r="372" spans="1:5" ht="13.5" customHeight="1" x14ac:dyDescent="0.2">
      <c r="A372" s="71" t="s">
        <v>1693</v>
      </c>
      <c r="B372" s="71" t="s">
        <v>1685</v>
      </c>
      <c r="C372" s="71" t="s">
        <v>1694</v>
      </c>
      <c r="D372" s="71">
        <v>250</v>
      </c>
      <c r="E372" s="81">
        <v>0.25</v>
      </c>
    </row>
    <row r="373" spans="1:5" ht="13.5" customHeight="1" x14ac:dyDescent="0.2">
      <c r="A373" s="71" t="s">
        <v>1695</v>
      </c>
      <c r="B373" s="71" t="s">
        <v>1685</v>
      </c>
      <c r="C373" s="71" t="s">
        <v>1696</v>
      </c>
      <c r="D373" s="71">
        <v>250</v>
      </c>
      <c r="E373" s="81">
        <v>0.25</v>
      </c>
    </row>
    <row r="374" spans="1:5" ht="13.5" customHeight="1" x14ac:dyDescent="0.2">
      <c r="A374" s="71" t="s">
        <v>1697</v>
      </c>
      <c r="B374" s="71" t="s">
        <v>1685</v>
      </c>
      <c r="C374" s="71" t="s">
        <v>1698</v>
      </c>
      <c r="D374" s="71">
        <v>250</v>
      </c>
      <c r="E374" s="81">
        <v>0.25</v>
      </c>
    </row>
    <row r="375" spans="1:5" ht="13.5" customHeight="1" x14ac:dyDescent="0.2">
      <c r="A375" s="71" t="s">
        <v>1699</v>
      </c>
      <c r="B375" s="71" t="s">
        <v>1685</v>
      </c>
      <c r="C375" s="71" t="s">
        <v>1700</v>
      </c>
      <c r="D375" s="71">
        <v>250</v>
      </c>
      <c r="E375" s="81">
        <v>0.25</v>
      </c>
    </row>
    <row r="376" spans="1:5" ht="13.5" customHeight="1" x14ac:dyDescent="0.2">
      <c r="A376" s="71" t="s">
        <v>1701</v>
      </c>
      <c r="B376" s="71" t="s">
        <v>1685</v>
      </c>
      <c r="C376" s="71" t="s">
        <v>1702</v>
      </c>
      <c r="D376" s="71">
        <v>250</v>
      </c>
      <c r="E376" s="81">
        <v>0.25</v>
      </c>
    </row>
    <row r="377" spans="1:5" ht="13.5" customHeight="1" x14ac:dyDescent="0.2">
      <c r="A377" s="71" t="s">
        <v>1703</v>
      </c>
      <c r="B377" s="71" t="s">
        <v>1685</v>
      </c>
      <c r="C377" s="71" t="s">
        <v>1704</v>
      </c>
      <c r="D377" s="71">
        <v>250</v>
      </c>
      <c r="E377" s="81">
        <v>0.25</v>
      </c>
    </row>
    <row r="378" spans="1:5" ht="13.5" customHeight="1" x14ac:dyDescent="0.2">
      <c r="A378" s="71" t="s">
        <v>1705</v>
      </c>
      <c r="B378" s="71" t="s">
        <v>1685</v>
      </c>
      <c r="C378" s="71" t="s">
        <v>1706</v>
      </c>
      <c r="D378" s="71">
        <v>250</v>
      </c>
      <c r="E378" s="81">
        <v>0.25</v>
      </c>
    </row>
    <row r="379" spans="1:5" ht="13.5" customHeight="1" x14ac:dyDescent="0.2">
      <c r="A379" s="71" t="s">
        <v>1707</v>
      </c>
      <c r="B379" s="71" t="s">
        <v>1685</v>
      </c>
      <c r="C379" s="71" t="s">
        <v>1708</v>
      </c>
      <c r="D379" s="71">
        <v>250</v>
      </c>
      <c r="E379" s="81">
        <v>0.25</v>
      </c>
    </row>
    <row r="380" spans="1:5" ht="13.5" customHeight="1" x14ac:dyDescent="0.2">
      <c r="A380" s="71" t="s">
        <v>1709</v>
      </c>
      <c r="B380" s="71" t="s">
        <v>1685</v>
      </c>
      <c r="C380" s="71" t="s">
        <v>1666</v>
      </c>
      <c r="D380" s="71">
        <v>250</v>
      </c>
      <c r="E380" s="81">
        <v>0.25</v>
      </c>
    </row>
    <row r="381" spans="1:5" ht="13.5" customHeight="1" x14ac:dyDescent="0.2">
      <c r="A381" s="71" t="s">
        <v>1710</v>
      </c>
      <c r="B381" s="71" t="s">
        <v>1685</v>
      </c>
      <c r="C381" s="71" t="s">
        <v>1668</v>
      </c>
      <c r="D381" s="71">
        <v>250</v>
      </c>
      <c r="E381" s="81">
        <v>0.25</v>
      </c>
    </row>
    <row r="382" spans="1:5" ht="13.5" customHeight="1" x14ac:dyDescent="0.2">
      <c r="A382" s="71" t="s">
        <v>1711</v>
      </c>
      <c r="B382" s="71" t="s">
        <v>1685</v>
      </c>
      <c r="C382" s="71" t="s">
        <v>1162</v>
      </c>
      <c r="D382" s="71">
        <v>250</v>
      </c>
      <c r="E382" s="81">
        <v>0.25</v>
      </c>
    </row>
    <row r="383" spans="1:5" ht="13.5" customHeight="1" x14ac:dyDescent="0.2">
      <c r="A383" s="71" t="s">
        <v>1712</v>
      </c>
      <c r="B383" s="71" t="s">
        <v>1685</v>
      </c>
      <c r="C383" s="71" t="s">
        <v>1671</v>
      </c>
      <c r="D383" s="71">
        <v>250</v>
      </c>
      <c r="E383" s="81">
        <v>0.25</v>
      </c>
    </row>
    <row r="384" spans="1:5" ht="13.5" customHeight="1" x14ac:dyDescent="0.2">
      <c r="A384" s="71" t="s">
        <v>1713</v>
      </c>
      <c r="B384" s="71" t="s">
        <v>1685</v>
      </c>
      <c r="C384" s="71" t="s">
        <v>1673</v>
      </c>
      <c r="D384" s="71">
        <v>250</v>
      </c>
      <c r="E384" s="81">
        <v>0.25</v>
      </c>
    </row>
    <row r="385" spans="1:10" ht="13.5" customHeight="1" x14ac:dyDescent="0.2">
      <c r="A385" s="71" t="s">
        <v>1714</v>
      </c>
      <c r="B385" s="71" t="s">
        <v>1715</v>
      </c>
      <c r="C385" s="71" t="s">
        <v>1716</v>
      </c>
      <c r="D385" s="71">
        <v>10</v>
      </c>
      <c r="E385" s="81">
        <v>130</v>
      </c>
    </row>
    <row r="386" spans="1:10" ht="13.5" customHeight="1" x14ac:dyDescent="0.2">
      <c r="A386" s="73" t="s">
        <v>1035</v>
      </c>
      <c r="B386" s="73" t="s">
        <v>1036</v>
      </c>
      <c r="C386" s="74"/>
      <c r="D386" s="74" t="s">
        <v>1038</v>
      </c>
      <c r="E386" s="82" t="s">
        <v>307</v>
      </c>
    </row>
    <row r="387" spans="1:10" ht="13.5" customHeight="1" x14ac:dyDescent="0.2">
      <c r="A387" s="70"/>
      <c r="B387" s="70"/>
      <c r="C387" s="75"/>
      <c r="D387" s="75"/>
      <c r="E387" s="83"/>
    </row>
    <row r="388" spans="1:10" ht="13.5" customHeight="1" x14ac:dyDescent="0.2">
      <c r="A388" s="71" t="s">
        <v>1717</v>
      </c>
      <c r="B388" s="71" t="s">
        <v>1718</v>
      </c>
      <c r="C388" s="70"/>
      <c r="D388" s="71">
        <v>1</v>
      </c>
      <c r="E388" s="83" t="s">
        <v>3945</v>
      </c>
    </row>
    <row r="389" spans="1:10" ht="13.5" customHeight="1" x14ac:dyDescent="0.2">
      <c r="A389" s="71" t="s">
        <v>1719</v>
      </c>
      <c r="B389" s="71" t="s">
        <v>1720</v>
      </c>
      <c r="C389" s="70"/>
      <c r="D389" s="71">
        <v>1</v>
      </c>
      <c r="E389" s="83" t="s">
        <v>3945</v>
      </c>
    </row>
    <row r="390" spans="1:10" ht="13.5" customHeight="1" x14ac:dyDescent="0.2">
      <c r="A390" s="71" t="s">
        <v>1721</v>
      </c>
      <c r="B390" s="71" t="s">
        <v>1722</v>
      </c>
      <c r="C390" s="70"/>
      <c r="D390" s="71">
        <v>1</v>
      </c>
      <c r="E390" s="83" t="s">
        <v>3945</v>
      </c>
    </row>
    <row r="391" spans="1:10" ht="13.5" customHeight="1" x14ac:dyDescent="0.2">
      <c r="A391" s="71" t="s">
        <v>1723</v>
      </c>
      <c r="B391" s="71" t="s">
        <v>1724</v>
      </c>
      <c r="C391" s="70"/>
      <c r="D391" s="71">
        <v>1</v>
      </c>
      <c r="E391" s="83" t="s">
        <v>3945</v>
      </c>
    </row>
    <row r="392" spans="1:10" ht="13.5" customHeight="1" x14ac:dyDescent="0.2">
      <c r="A392" s="70"/>
      <c r="B392" s="70"/>
      <c r="C392" s="70"/>
      <c r="D392" s="70"/>
      <c r="E392" s="84"/>
    </row>
    <row r="393" spans="1:10" ht="13.5" customHeight="1" x14ac:dyDescent="0.2">
      <c r="A393" s="73" t="s">
        <v>1035</v>
      </c>
      <c r="B393" s="73" t="s">
        <v>1036</v>
      </c>
      <c r="C393" s="74"/>
      <c r="D393" s="74" t="s">
        <v>1038</v>
      </c>
      <c r="E393" s="82" t="s">
        <v>307</v>
      </c>
    </row>
    <row r="394" spans="1:10" ht="13.5" customHeight="1" x14ac:dyDescent="0.2">
      <c r="A394" s="70"/>
      <c r="B394" s="70"/>
      <c r="C394" s="75"/>
      <c r="D394" s="75"/>
      <c r="E394" s="83"/>
    </row>
    <row r="395" spans="1:10" ht="13.5" customHeight="1" x14ac:dyDescent="0.2">
      <c r="A395" s="71" t="s">
        <v>1725</v>
      </c>
      <c r="B395" s="71" t="s">
        <v>1726</v>
      </c>
      <c r="C395" s="70"/>
      <c r="D395" s="71">
        <v>1</v>
      </c>
      <c r="E395" s="81">
        <v>487</v>
      </c>
    </row>
    <row r="396" spans="1:10" ht="13.5" customHeight="1" x14ac:dyDescent="0.2">
      <c r="A396" s="71" t="s">
        <v>1727</v>
      </c>
      <c r="B396" s="71" t="s">
        <v>1728</v>
      </c>
      <c r="C396" s="70"/>
      <c r="D396" s="71">
        <v>1</v>
      </c>
      <c r="E396" s="81">
        <v>710</v>
      </c>
    </row>
    <row r="397" spans="1:10" ht="13.5" customHeight="1" x14ac:dyDescent="0.2">
      <c r="A397" s="71" t="s">
        <v>1729</v>
      </c>
      <c r="B397" s="71" t="s">
        <v>1730</v>
      </c>
      <c r="C397" s="70"/>
      <c r="D397" s="71">
        <v>1</v>
      </c>
      <c r="E397" s="81">
        <v>1673</v>
      </c>
    </row>
    <row r="398" spans="1:10" ht="15.4" customHeight="1" x14ac:dyDescent="0.2">
      <c r="A398" s="70"/>
      <c r="B398" s="70"/>
      <c r="C398" s="70"/>
      <c r="D398" s="70"/>
      <c r="E398" s="85"/>
      <c r="F398" s="76"/>
      <c r="G398" s="76"/>
      <c r="H398" s="76"/>
      <c r="I398" s="76"/>
      <c r="J398" s="76"/>
    </row>
    <row r="399" spans="1:10" ht="13.5" customHeight="1" x14ac:dyDescent="0.2">
      <c r="A399" s="73" t="s">
        <v>1731</v>
      </c>
      <c r="B399" s="73" t="s">
        <v>1732</v>
      </c>
      <c r="C399" s="74" t="s">
        <v>1733</v>
      </c>
      <c r="D399" s="74" t="s">
        <v>1038</v>
      </c>
      <c r="E399" s="82" t="s">
        <v>307</v>
      </c>
    </row>
    <row r="400" spans="1:10" ht="13.5" customHeight="1" x14ac:dyDescent="0.2">
      <c r="A400" s="70"/>
      <c r="B400" s="70"/>
      <c r="C400" s="75"/>
      <c r="D400" s="75"/>
      <c r="E400" s="83"/>
    </row>
    <row r="401" spans="1:5" ht="13.5" customHeight="1" x14ac:dyDescent="0.2">
      <c r="A401" s="71" t="s">
        <v>1734</v>
      </c>
      <c r="B401" s="71" t="s">
        <v>1735</v>
      </c>
      <c r="C401" s="71" t="s">
        <v>1736</v>
      </c>
      <c r="D401" s="71">
        <v>200</v>
      </c>
      <c r="E401" s="81">
        <v>7.4999999999999997E-2</v>
      </c>
    </row>
    <row r="402" spans="1:5" ht="13.5" customHeight="1" x14ac:dyDescent="0.2">
      <c r="A402" s="71" t="s">
        <v>1737</v>
      </c>
      <c r="B402" s="71" t="s">
        <v>1738</v>
      </c>
      <c r="C402" s="71" t="s">
        <v>1736</v>
      </c>
      <c r="D402" s="71">
        <v>200</v>
      </c>
      <c r="E402" s="81">
        <v>8.2500000000000004E-2</v>
      </c>
    </row>
    <row r="403" spans="1:5" ht="13.5" customHeight="1" x14ac:dyDescent="0.2">
      <c r="A403" s="71" t="s">
        <v>1739</v>
      </c>
      <c r="B403" s="71" t="s">
        <v>1740</v>
      </c>
      <c r="C403" s="71" t="s">
        <v>1736</v>
      </c>
      <c r="D403" s="71">
        <v>200</v>
      </c>
      <c r="E403" s="81">
        <v>0.14499999999999999</v>
      </c>
    </row>
    <row r="404" spans="1:5" ht="13.5" customHeight="1" x14ac:dyDescent="0.2">
      <c r="A404" s="71" t="s">
        <v>1741</v>
      </c>
      <c r="B404" s="71" t="s">
        <v>1735</v>
      </c>
      <c r="C404" s="71" t="s">
        <v>1742</v>
      </c>
      <c r="D404" s="71">
        <v>512</v>
      </c>
      <c r="E404" s="81">
        <v>8.2000000000000003E-2</v>
      </c>
    </row>
    <row r="405" spans="1:5" ht="13.5" customHeight="1" x14ac:dyDescent="0.2">
      <c r="A405" s="71" t="s">
        <v>1743</v>
      </c>
      <c r="B405" s="71" t="s">
        <v>1738</v>
      </c>
      <c r="C405" s="71" t="s">
        <v>1742</v>
      </c>
      <c r="D405" s="71">
        <v>512</v>
      </c>
      <c r="E405" s="81">
        <v>8.6900000000000005E-2</v>
      </c>
    </row>
    <row r="406" spans="1:5" ht="13.5" customHeight="1" x14ac:dyDescent="0.2">
      <c r="A406" s="71" t="s">
        <v>1744</v>
      </c>
      <c r="B406" s="71" t="s">
        <v>1745</v>
      </c>
      <c r="C406" s="71" t="s">
        <v>1742</v>
      </c>
      <c r="D406" s="71">
        <v>504</v>
      </c>
      <c r="E406" s="81">
        <v>9.7199999999999995E-2</v>
      </c>
    </row>
    <row r="407" spans="1:5" ht="13.5" customHeight="1" x14ac:dyDescent="0.2">
      <c r="A407" s="70"/>
      <c r="B407" s="70"/>
      <c r="C407" s="75"/>
      <c r="D407" s="75"/>
      <c r="E407" s="81"/>
    </row>
    <row r="408" spans="1:5" ht="13.5" customHeight="1" x14ac:dyDescent="0.2">
      <c r="A408" s="71" t="s">
        <v>1750</v>
      </c>
      <c r="B408" s="71" t="s">
        <v>1751</v>
      </c>
      <c r="C408" s="70"/>
      <c r="D408" s="71" t="s">
        <v>1752</v>
      </c>
      <c r="E408" s="81">
        <v>195</v>
      </c>
    </row>
    <row r="409" spans="1:5" ht="13.5" customHeight="1" x14ac:dyDescent="0.2">
      <c r="A409" s="71" t="s">
        <v>1754</v>
      </c>
      <c r="B409" s="71" t="s">
        <v>1751</v>
      </c>
      <c r="C409" s="70"/>
      <c r="D409" s="71" t="s">
        <v>1755</v>
      </c>
      <c r="E409" s="81">
        <v>550</v>
      </c>
    </row>
    <row r="410" spans="1:5" ht="13.5" customHeight="1" x14ac:dyDescent="0.2">
      <c r="A410" s="73" t="s">
        <v>1035</v>
      </c>
      <c r="B410" s="73" t="s">
        <v>1036</v>
      </c>
      <c r="C410" s="74"/>
      <c r="D410" s="74" t="s">
        <v>1038</v>
      </c>
      <c r="E410" s="86" t="s">
        <v>307</v>
      </c>
    </row>
    <row r="411" spans="1:5" ht="13.5" customHeight="1" x14ac:dyDescent="0.2">
      <c r="A411" s="70"/>
      <c r="B411" s="70"/>
      <c r="C411" s="75"/>
      <c r="D411" s="75"/>
      <c r="E411" s="81"/>
    </row>
    <row r="412" spans="1:5" ht="13.5" customHeight="1" x14ac:dyDescent="0.2">
      <c r="A412" s="71" t="s">
        <v>1756</v>
      </c>
      <c r="B412" s="71" t="s">
        <v>1757</v>
      </c>
      <c r="C412" s="71" t="s">
        <v>1758</v>
      </c>
      <c r="D412" s="71">
        <v>200</v>
      </c>
      <c r="E412" s="81">
        <v>4.28</v>
      </c>
    </row>
    <row r="413" spans="1:5" ht="13.5" customHeight="1" x14ac:dyDescent="0.2">
      <c r="A413" s="71" t="s">
        <v>1759</v>
      </c>
      <c r="B413" s="71" t="s">
        <v>1760</v>
      </c>
      <c r="C413" s="71" t="s">
        <v>1758</v>
      </c>
      <c r="D413" s="71">
        <v>150</v>
      </c>
      <c r="E413" s="81">
        <v>4.67</v>
      </c>
    </row>
    <row r="414" spans="1:5" ht="13.5" customHeight="1" x14ac:dyDescent="0.2">
      <c r="A414" s="71" t="s">
        <v>1761</v>
      </c>
      <c r="B414" s="71" t="s">
        <v>1762</v>
      </c>
      <c r="C414" s="71" t="s">
        <v>1758</v>
      </c>
      <c r="D414" s="71">
        <v>150</v>
      </c>
      <c r="E414" s="81">
        <v>4.67</v>
      </c>
    </row>
    <row r="415" spans="1:5" ht="13.5" customHeight="1" x14ac:dyDescent="0.2">
      <c r="A415" s="71" t="s">
        <v>1763</v>
      </c>
      <c r="B415" s="71" t="s">
        <v>1764</v>
      </c>
      <c r="C415" s="71" t="s">
        <v>1758</v>
      </c>
      <c r="D415" s="71">
        <v>125</v>
      </c>
      <c r="E415" s="81">
        <v>8.17</v>
      </c>
    </row>
    <row r="416" spans="1:5" ht="13.5" customHeight="1" x14ac:dyDescent="0.2">
      <c r="A416" s="71" t="s">
        <v>1765</v>
      </c>
      <c r="B416" s="71" t="s">
        <v>1766</v>
      </c>
      <c r="C416" s="71" t="s">
        <v>1758</v>
      </c>
      <c r="D416" s="71">
        <v>125</v>
      </c>
      <c r="E416" s="81">
        <v>17.690000000000001</v>
      </c>
    </row>
    <row r="417" spans="1:5" ht="13.5" customHeight="1" x14ac:dyDescent="0.2">
      <c r="A417" s="73" t="s">
        <v>1035</v>
      </c>
      <c r="B417" s="73" t="s">
        <v>1036</v>
      </c>
      <c r="C417" s="74"/>
      <c r="D417" s="74" t="s">
        <v>1038</v>
      </c>
      <c r="E417" s="86" t="s">
        <v>307</v>
      </c>
    </row>
    <row r="418" spans="1:5" ht="13.5" customHeight="1" x14ac:dyDescent="0.2">
      <c r="A418" s="70"/>
      <c r="B418" s="70"/>
      <c r="C418" s="75"/>
      <c r="D418" s="75"/>
      <c r="E418" s="81"/>
    </row>
    <row r="419" spans="1:5" ht="13.5" customHeight="1" x14ac:dyDescent="0.2">
      <c r="A419" s="71" t="s">
        <v>1767</v>
      </c>
      <c r="B419" s="71" t="s">
        <v>1768</v>
      </c>
      <c r="C419" s="71" t="s">
        <v>1758</v>
      </c>
      <c r="D419" s="71">
        <v>2500</v>
      </c>
      <c r="E419" s="81">
        <v>0.45</v>
      </c>
    </row>
    <row r="420" spans="1:5" ht="13.5" customHeight="1" x14ac:dyDescent="0.2">
      <c r="A420" s="71" t="s">
        <v>1769</v>
      </c>
      <c r="B420" s="71" t="s">
        <v>1770</v>
      </c>
      <c r="C420" s="71" t="s">
        <v>1758</v>
      </c>
      <c r="D420" s="71">
        <v>2500</v>
      </c>
      <c r="E420" s="81">
        <v>0.46</v>
      </c>
    </row>
    <row r="421" spans="1:5" ht="13.5" customHeight="1" x14ac:dyDescent="0.2">
      <c r="A421" s="71" t="s">
        <v>1771</v>
      </c>
      <c r="B421" s="71" t="s">
        <v>1772</v>
      </c>
      <c r="C421" s="71" t="s">
        <v>1758</v>
      </c>
      <c r="D421" s="71">
        <v>2500</v>
      </c>
      <c r="E421" s="81">
        <v>0.51</v>
      </c>
    </row>
    <row r="422" spans="1:5" ht="13.5" customHeight="1" x14ac:dyDescent="0.2">
      <c r="A422" s="71" t="s">
        <v>1773</v>
      </c>
      <c r="B422" s="71" t="s">
        <v>1774</v>
      </c>
      <c r="C422" s="71" t="s">
        <v>1758</v>
      </c>
      <c r="D422" s="71">
        <v>1500</v>
      </c>
      <c r="E422" s="81">
        <v>0.56999999999999995</v>
      </c>
    </row>
    <row r="423" spans="1:5" ht="13.5" customHeight="1" x14ac:dyDescent="0.2">
      <c r="A423" s="71" t="s">
        <v>1775</v>
      </c>
      <c r="B423" s="71" t="s">
        <v>1776</v>
      </c>
      <c r="C423" s="71" t="s">
        <v>1758</v>
      </c>
      <c r="D423" s="71">
        <v>2500</v>
      </c>
      <c r="E423" s="81">
        <v>0.52</v>
      </c>
    </row>
    <row r="424" spans="1:5" ht="13.5" customHeight="1" x14ac:dyDescent="0.2">
      <c r="A424" s="71" t="s">
        <v>1777</v>
      </c>
      <c r="B424" s="71" t="s">
        <v>1778</v>
      </c>
      <c r="C424" s="71" t="s">
        <v>1758</v>
      </c>
      <c r="D424" s="71">
        <v>250</v>
      </c>
      <c r="E424" s="81">
        <v>2.99</v>
      </c>
    </row>
    <row r="425" spans="1:5" ht="13.5" customHeight="1" x14ac:dyDescent="0.2">
      <c r="A425" s="71" t="s">
        <v>1779</v>
      </c>
      <c r="B425" s="71" t="s">
        <v>1780</v>
      </c>
      <c r="C425" s="71" t="s">
        <v>1758</v>
      </c>
      <c r="D425" s="71">
        <v>250</v>
      </c>
      <c r="E425" s="81">
        <v>3.22</v>
      </c>
    </row>
    <row r="426" spans="1:5" ht="13.5" customHeight="1" x14ac:dyDescent="0.2">
      <c r="A426" s="73" t="s">
        <v>1035</v>
      </c>
      <c r="B426" s="73" t="s">
        <v>1781</v>
      </c>
      <c r="C426" s="73" t="s">
        <v>1036</v>
      </c>
      <c r="D426" s="74" t="s">
        <v>1038</v>
      </c>
      <c r="E426" s="82" t="s">
        <v>307</v>
      </c>
    </row>
    <row r="427" spans="1:5" ht="13.5" customHeight="1" x14ac:dyDescent="0.2">
      <c r="A427" s="70"/>
      <c r="B427" s="70"/>
      <c r="C427" s="70"/>
      <c r="D427" s="70"/>
      <c r="E427" s="83"/>
    </row>
    <row r="428" spans="1:5" ht="13.5" customHeight="1" x14ac:dyDescent="0.2">
      <c r="A428" s="71" t="s">
        <v>1782</v>
      </c>
      <c r="B428" s="71" t="s">
        <v>1783</v>
      </c>
      <c r="C428" s="71" t="s">
        <v>1784</v>
      </c>
      <c r="D428" s="71">
        <v>100</v>
      </c>
      <c r="E428" s="81">
        <v>2.5</v>
      </c>
    </row>
    <row r="429" spans="1:5" ht="13.5" customHeight="1" x14ac:dyDescent="0.2">
      <c r="A429" s="71" t="s">
        <v>1785</v>
      </c>
      <c r="B429" s="71" t="s">
        <v>1786</v>
      </c>
      <c r="C429" s="71" t="s">
        <v>1787</v>
      </c>
      <c r="D429" s="71">
        <v>100</v>
      </c>
      <c r="E429" s="81">
        <v>3</v>
      </c>
    </row>
    <row r="430" spans="1:5" ht="13.5" customHeight="1" x14ac:dyDescent="0.2">
      <c r="A430" s="71" t="s">
        <v>1788</v>
      </c>
      <c r="B430" s="71" t="s">
        <v>1789</v>
      </c>
      <c r="C430" s="71" t="s">
        <v>1790</v>
      </c>
      <c r="D430" s="71">
        <v>100</v>
      </c>
      <c r="E430" s="81">
        <v>3.2</v>
      </c>
    </row>
    <row r="431" spans="1:5" ht="13.5" customHeight="1" x14ac:dyDescent="0.2">
      <c r="A431" s="71" t="s">
        <v>1791</v>
      </c>
      <c r="B431" s="71" t="s">
        <v>1792</v>
      </c>
      <c r="C431" s="71" t="s">
        <v>1793</v>
      </c>
      <c r="D431" s="71">
        <v>50</v>
      </c>
      <c r="E431" s="81">
        <v>3.8</v>
      </c>
    </row>
    <row r="432" spans="1:5" ht="13.5" customHeight="1" x14ac:dyDescent="0.2">
      <c r="A432" s="73" t="s">
        <v>1035</v>
      </c>
      <c r="B432" s="73" t="s">
        <v>1781</v>
      </c>
      <c r="C432" s="73" t="s">
        <v>1036</v>
      </c>
      <c r="D432" s="74" t="s">
        <v>1038</v>
      </c>
      <c r="E432" s="82" t="s">
        <v>307</v>
      </c>
    </row>
    <row r="433" spans="1:5" ht="13.5" customHeight="1" x14ac:dyDescent="0.2">
      <c r="A433" s="70"/>
      <c r="B433" s="70"/>
      <c r="C433" s="70"/>
      <c r="D433" s="70"/>
      <c r="E433" s="83"/>
    </row>
    <row r="434" spans="1:5" ht="13.5" customHeight="1" x14ac:dyDescent="0.2">
      <c r="A434" s="71" t="s">
        <v>1794</v>
      </c>
      <c r="B434" s="71" t="s">
        <v>1795</v>
      </c>
      <c r="C434" s="71" t="s">
        <v>1796</v>
      </c>
      <c r="D434" s="71">
        <v>1000</v>
      </c>
      <c r="E434" s="81">
        <v>0.44</v>
      </c>
    </row>
    <row r="435" spans="1:5" ht="13.5" customHeight="1" x14ac:dyDescent="0.2">
      <c r="A435" s="71" t="s">
        <v>1797</v>
      </c>
      <c r="B435" s="71" t="s">
        <v>1798</v>
      </c>
      <c r="C435" s="71" t="s">
        <v>1799</v>
      </c>
      <c r="D435" s="71">
        <v>1000</v>
      </c>
      <c r="E435" s="81">
        <v>0.44</v>
      </c>
    </row>
    <row r="436" spans="1:5" ht="13.5" customHeight="1" x14ac:dyDescent="0.2">
      <c r="A436" s="71" t="s">
        <v>1800</v>
      </c>
      <c r="B436" s="71" t="s">
        <v>1801</v>
      </c>
      <c r="C436" s="71" t="s">
        <v>1802</v>
      </c>
      <c r="D436" s="71">
        <v>1000</v>
      </c>
      <c r="E436" s="81">
        <v>0.5</v>
      </c>
    </row>
    <row r="437" spans="1:5" ht="13.5" customHeight="1" x14ac:dyDescent="0.2">
      <c r="A437" s="71" t="s">
        <v>1803</v>
      </c>
      <c r="B437" s="71" t="s">
        <v>1804</v>
      </c>
      <c r="C437" s="71" t="s">
        <v>1805</v>
      </c>
      <c r="D437" s="71">
        <v>1000</v>
      </c>
      <c r="E437" s="81">
        <v>0.75</v>
      </c>
    </row>
    <row r="438" spans="1:5" ht="13.5" customHeight="1" x14ac:dyDescent="0.2">
      <c r="A438" s="70"/>
      <c r="B438" s="71" t="s">
        <v>1806</v>
      </c>
      <c r="C438" s="70"/>
      <c r="D438" s="70"/>
      <c r="E438" s="84"/>
    </row>
    <row r="439" spans="1:5" ht="13.5" customHeight="1" x14ac:dyDescent="0.2">
      <c r="A439" s="73" t="s">
        <v>1035</v>
      </c>
      <c r="B439" s="73" t="s">
        <v>1781</v>
      </c>
      <c r="C439" s="73" t="s">
        <v>1036</v>
      </c>
      <c r="D439" s="74" t="s">
        <v>1038</v>
      </c>
      <c r="E439" s="82" t="s">
        <v>307</v>
      </c>
    </row>
    <row r="440" spans="1:5" ht="13.5" customHeight="1" x14ac:dyDescent="0.2">
      <c r="A440" s="70"/>
      <c r="B440" s="70"/>
      <c r="C440" s="70"/>
      <c r="D440" s="70"/>
      <c r="E440" s="83"/>
    </row>
    <row r="441" spans="1:5" ht="13.5" customHeight="1" x14ac:dyDescent="0.2">
      <c r="A441" s="71" t="s">
        <v>1807</v>
      </c>
      <c r="B441" s="71" t="s">
        <v>1808</v>
      </c>
      <c r="C441" s="71" t="s">
        <v>1809</v>
      </c>
      <c r="D441" s="71">
        <v>2500</v>
      </c>
      <c r="E441" s="81">
        <v>0.11</v>
      </c>
    </row>
    <row r="442" spans="1:5" ht="13.5" customHeight="1" x14ac:dyDescent="0.2">
      <c r="A442" s="71" t="s">
        <v>1810</v>
      </c>
      <c r="B442" s="71" t="s">
        <v>1811</v>
      </c>
      <c r="C442" s="71" t="s">
        <v>1809</v>
      </c>
      <c r="D442" s="71">
        <v>2500</v>
      </c>
      <c r="E442" s="81">
        <v>0.11</v>
      </c>
    </row>
    <row r="443" spans="1:5" ht="13.5" customHeight="1" x14ac:dyDescent="0.2">
      <c r="A443" s="71" t="s">
        <v>1812</v>
      </c>
      <c r="B443" s="71" t="s">
        <v>1813</v>
      </c>
      <c r="C443" s="71" t="s">
        <v>1809</v>
      </c>
      <c r="D443" s="71">
        <v>2500</v>
      </c>
      <c r="E443" s="81">
        <v>0.11</v>
      </c>
    </row>
    <row r="444" spans="1:5" ht="13.5" customHeight="1" x14ac:dyDescent="0.2">
      <c r="A444" s="71" t="s">
        <v>1814</v>
      </c>
      <c r="B444" s="71" t="s">
        <v>1815</v>
      </c>
      <c r="C444" s="71" t="s">
        <v>1809</v>
      </c>
      <c r="D444" s="71">
        <v>2500</v>
      </c>
      <c r="E444" s="81">
        <v>0.12</v>
      </c>
    </row>
    <row r="445" spans="1:5" ht="13.5" customHeight="1" x14ac:dyDescent="0.2">
      <c r="A445" s="71" t="s">
        <v>1816</v>
      </c>
      <c r="B445" s="71" t="s">
        <v>1817</v>
      </c>
      <c r="C445" s="71" t="s">
        <v>1809</v>
      </c>
      <c r="D445" s="71">
        <v>2500</v>
      </c>
      <c r="E445" s="81">
        <v>0.12</v>
      </c>
    </row>
    <row r="446" spans="1:5" ht="13.5" customHeight="1" x14ac:dyDescent="0.2">
      <c r="A446" s="71" t="s">
        <v>1818</v>
      </c>
      <c r="B446" s="71" t="s">
        <v>1819</v>
      </c>
      <c r="C446" s="71" t="s">
        <v>1809</v>
      </c>
      <c r="D446" s="71">
        <v>2500</v>
      </c>
      <c r="E446" s="81">
        <v>0.12</v>
      </c>
    </row>
    <row r="447" spans="1:5" ht="13.5" customHeight="1" x14ac:dyDescent="0.2">
      <c r="A447" s="71" t="s">
        <v>1820</v>
      </c>
      <c r="B447" s="71" t="s">
        <v>1821</v>
      </c>
      <c r="C447" s="71" t="s">
        <v>1809</v>
      </c>
      <c r="D447" s="71">
        <v>2500</v>
      </c>
      <c r="E447" s="81">
        <v>0.18</v>
      </c>
    </row>
    <row r="448" spans="1:5" ht="13.5" customHeight="1" x14ac:dyDescent="0.2">
      <c r="A448" s="71" t="s">
        <v>1822</v>
      </c>
      <c r="B448" s="71" t="s">
        <v>1823</v>
      </c>
      <c r="C448" s="71" t="s">
        <v>1809</v>
      </c>
      <c r="D448" s="71">
        <v>2500</v>
      </c>
      <c r="E448" s="81">
        <v>0.18</v>
      </c>
    </row>
    <row r="449" spans="1:6" ht="13.5" customHeight="1" x14ac:dyDescent="0.2">
      <c r="A449" s="71" t="s">
        <v>1824</v>
      </c>
      <c r="B449" s="71" t="s">
        <v>1825</v>
      </c>
      <c r="C449" s="71" t="s">
        <v>1809</v>
      </c>
      <c r="D449" s="71">
        <v>2500</v>
      </c>
      <c r="E449" s="81">
        <v>0.18</v>
      </c>
    </row>
    <row r="450" spans="1:6" ht="13.5" customHeight="1" x14ac:dyDescent="0.2">
      <c r="A450" s="71" t="s">
        <v>1826</v>
      </c>
      <c r="B450" s="71" t="s">
        <v>1827</v>
      </c>
      <c r="C450" s="71" t="s">
        <v>1809</v>
      </c>
      <c r="D450" s="71">
        <v>2500</v>
      </c>
      <c r="E450" s="81">
        <v>0.18</v>
      </c>
    </row>
    <row r="451" spans="1:6" ht="13.5" customHeight="1" x14ac:dyDescent="0.2">
      <c r="A451" s="71" t="s">
        <v>1828</v>
      </c>
      <c r="B451" s="71" t="s">
        <v>1829</v>
      </c>
      <c r="C451" s="71" t="s">
        <v>1809</v>
      </c>
      <c r="D451" s="71">
        <v>2500</v>
      </c>
      <c r="E451" s="81">
        <v>0.18</v>
      </c>
    </row>
    <row r="452" spans="1:6" ht="13.5" customHeight="1" x14ac:dyDescent="0.2">
      <c r="A452" s="71" t="s">
        <v>1830</v>
      </c>
      <c r="B452" s="71" t="s">
        <v>1831</v>
      </c>
      <c r="C452" s="71" t="s">
        <v>1809</v>
      </c>
      <c r="D452" s="71">
        <v>2500</v>
      </c>
      <c r="E452" s="81">
        <v>0.18</v>
      </c>
    </row>
    <row r="453" spans="1:6" ht="13.5" customHeight="1" x14ac:dyDescent="0.2">
      <c r="A453" s="71" t="s">
        <v>1832</v>
      </c>
      <c r="B453" s="71" t="s">
        <v>1833</v>
      </c>
      <c r="C453" s="71" t="s">
        <v>1809</v>
      </c>
      <c r="D453" s="71">
        <v>2500</v>
      </c>
      <c r="E453" s="81">
        <v>0.18</v>
      </c>
    </row>
    <row r="454" spans="1:6" ht="13.5" customHeight="1" x14ac:dyDescent="0.2">
      <c r="A454" s="71" t="s">
        <v>1834</v>
      </c>
      <c r="B454" s="71" t="s">
        <v>1835</v>
      </c>
      <c r="C454" s="71" t="s">
        <v>1809</v>
      </c>
      <c r="D454" s="71">
        <v>2500</v>
      </c>
      <c r="E454" s="81">
        <v>0.18</v>
      </c>
    </row>
    <row r="455" spans="1:6" ht="13.5" customHeight="1" x14ac:dyDescent="0.2">
      <c r="A455" s="71" t="s">
        <v>1836</v>
      </c>
      <c r="B455" s="71" t="s">
        <v>1837</v>
      </c>
      <c r="C455" s="71" t="s">
        <v>1809</v>
      </c>
      <c r="D455" s="71">
        <v>2500</v>
      </c>
      <c r="E455" s="81">
        <v>0.18</v>
      </c>
    </row>
    <row r="456" spans="1:6" ht="13.5" customHeight="1" x14ac:dyDescent="0.2">
      <c r="A456" s="70"/>
      <c r="B456" s="71">
        <v>10</v>
      </c>
      <c r="C456" s="70"/>
      <c r="D456" s="70"/>
      <c r="E456" s="84"/>
    </row>
    <row r="457" spans="1:6" ht="15.4" customHeight="1" x14ac:dyDescent="0.2">
      <c r="A457" s="70"/>
      <c r="B457" s="70"/>
      <c r="C457" s="70"/>
      <c r="D457" s="70"/>
      <c r="E457" s="85"/>
      <c r="F457" s="76"/>
    </row>
    <row r="458" spans="1:6" ht="13.5" customHeight="1" x14ac:dyDescent="0.2">
      <c r="A458" s="73" t="s">
        <v>1035</v>
      </c>
      <c r="B458" s="73" t="s">
        <v>1781</v>
      </c>
      <c r="C458" s="73" t="s">
        <v>1036</v>
      </c>
      <c r="D458" s="74" t="s">
        <v>1038</v>
      </c>
      <c r="E458" s="82" t="s">
        <v>307</v>
      </c>
    </row>
    <row r="459" spans="1:6" ht="13.5" customHeight="1" x14ac:dyDescent="0.2">
      <c r="A459" s="70"/>
      <c r="B459" s="70"/>
      <c r="C459" s="70"/>
      <c r="D459" s="70"/>
      <c r="E459" s="83"/>
    </row>
    <row r="460" spans="1:6" ht="13.5" customHeight="1" x14ac:dyDescent="0.2">
      <c r="A460" s="71" t="s">
        <v>1838</v>
      </c>
      <c r="B460" s="71" t="s">
        <v>1839</v>
      </c>
      <c r="C460" s="71" t="s">
        <v>1840</v>
      </c>
      <c r="D460" s="71">
        <v>4000</v>
      </c>
      <c r="E460" s="81">
        <v>0.38</v>
      </c>
    </row>
    <row r="461" spans="1:6" ht="13.5" customHeight="1" x14ac:dyDescent="0.2">
      <c r="A461" s="71" t="s">
        <v>1841</v>
      </c>
      <c r="B461" s="71" t="s">
        <v>1842</v>
      </c>
      <c r="C461" s="71" t="s">
        <v>1840</v>
      </c>
      <c r="D461" s="71">
        <v>4000</v>
      </c>
      <c r="E461" s="81">
        <v>0.4</v>
      </c>
    </row>
    <row r="462" spans="1:6" ht="13.5" customHeight="1" x14ac:dyDescent="0.2">
      <c r="A462" s="71" t="s">
        <v>1843</v>
      </c>
      <c r="B462" s="71" t="s">
        <v>1844</v>
      </c>
      <c r="C462" s="71" t="s">
        <v>1840</v>
      </c>
      <c r="D462" s="71">
        <v>2500</v>
      </c>
      <c r="E462" s="81">
        <v>0.66</v>
      </c>
    </row>
    <row r="463" spans="1:6" ht="13.5" customHeight="1" x14ac:dyDescent="0.2">
      <c r="A463" s="73" t="s">
        <v>1035</v>
      </c>
      <c r="B463" s="73" t="s">
        <v>1781</v>
      </c>
      <c r="C463" s="73" t="s">
        <v>1036</v>
      </c>
      <c r="D463" s="74" t="s">
        <v>1038</v>
      </c>
      <c r="E463" s="82" t="s">
        <v>307</v>
      </c>
    </row>
    <row r="464" spans="1:6" ht="13.5" customHeight="1" x14ac:dyDescent="0.2">
      <c r="A464" s="70"/>
      <c r="B464" s="70"/>
      <c r="C464" s="70"/>
      <c r="D464" s="70"/>
      <c r="E464" s="83"/>
    </row>
    <row r="465" spans="1:5" ht="13.5" customHeight="1" x14ac:dyDescent="0.2">
      <c r="A465" s="71" t="s">
        <v>1845</v>
      </c>
      <c r="B465" s="71" t="s">
        <v>1846</v>
      </c>
      <c r="C465" s="71" t="s">
        <v>1847</v>
      </c>
      <c r="D465" s="71">
        <v>500</v>
      </c>
      <c r="E465" s="81">
        <v>0.16</v>
      </c>
    </row>
    <row r="466" spans="1:5" ht="13.5" customHeight="1" x14ac:dyDescent="0.2">
      <c r="A466" s="71" t="s">
        <v>1848</v>
      </c>
      <c r="B466" s="71" t="s">
        <v>1849</v>
      </c>
      <c r="C466" s="71" t="s">
        <v>1850</v>
      </c>
      <c r="D466" s="71">
        <v>500</v>
      </c>
      <c r="E466" s="81">
        <v>0.17</v>
      </c>
    </row>
    <row r="467" spans="1:5" ht="13.5" customHeight="1" x14ac:dyDescent="0.2">
      <c r="A467" s="71" t="s">
        <v>1851</v>
      </c>
      <c r="B467" s="71" t="s">
        <v>1852</v>
      </c>
      <c r="C467" s="71" t="s">
        <v>1853</v>
      </c>
      <c r="D467" s="71">
        <v>500</v>
      </c>
      <c r="E467" s="81">
        <v>0.18</v>
      </c>
    </row>
    <row r="468" spans="1:5" ht="13.5" customHeight="1" x14ac:dyDescent="0.2">
      <c r="A468" s="71" t="s">
        <v>1854</v>
      </c>
      <c r="B468" s="71" t="s">
        <v>1855</v>
      </c>
      <c r="C468" s="71" t="s">
        <v>1856</v>
      </c>
      <c r="D468" s="71">
        <v>500</v>
      </c>
      <c r="E468" s="81">
        <v>0.18</v>
      </c>
    </row>
    <row r="469" spans="1:5" ht="13.5" customHeight="1" x14ac:dyDescent="0.2">
      <c r="A469" s="71" t="s">
        <v>1857</v>
      </c>
      <c r="B469" s="71" t="s">
        <v>1858</v>
      </c>
      <c r="C469" s="71" t="s">
        <v>1859</v>
      </c>
      <c r="D469" s="71">
        <v>500</v>
      </c>
      <c r="E469" s="81">
        <v>0.22</v>
      </c>
    </row>
    <row r="470" spans="1:5" ht="13.5" customHeight="1" x14ac:dyDescent="0.2">
      <c r="A470" s="71" t="s">
        <v>1860</v>
      </c>
      <c r="B470" s="71" t="s">
        <v>1861</v>
      </c>
      <c r="C470" s="71" t="s">
        <v>1862</v>
      </c>
      <c r="D470" s="71">
        <v>500</v>
      </c>
      <c r="E470" s="81">
        <v>0.2</v>
      </c>
    </row>
    <row r="471" spans="1:5" ht="13.5" customHeight="1" x14ac:dyDescent="0.2">
      <c r="A471" s="71" t="s">
        <v>1863</v>
      </c>
      <c r="B471" s="71" t="s">
        <v>1864</v>
      </c>
      <c r="C471" s="71" t="s">
        <v>1865</v>
      </c>
      <c r="D471" s="71">
        <v>500</v>
      </c>
      <c r="E471" s="81">
        <v>0.21</v>
      </c>
    </row>
    <row r="472" spans="1:5" ht="13.5" customHeight="1" x14ac:dyDescent="0.2">
      <c r="A472" s="71" t="s">
        <v>1866</v>
      </c>
      <c r="B472" s="71" t="s">
        <v>1867</v>
      </c>
      <c r="C472" s="71" t="s">
        <v>1868</v>
      </c>
      <c r="D472" s="71">
        <v>500</v>
      </c>
      <c r="E472" s="81">
        <v>0.23</v>
      </c>
    </row>
    <row r="473" spans="1:5" ht="13.5" customHeight="1" x14ac:dyDescent="0.2">
      <c r="A473" s="71" t="s">
        <v>1869</v>
      </c>
      <c r="B473" s="71" t="s">
        <v>1870</v>
      </c>
      <c r="C473" s="71" t="s">
        <v>1871</v>
      </c>
      <c r="D473" s="71">
        <v>500</v>
      </c>
      <c r="E473" s="81">
        <v>0.25</v>
      </c>
    </row>
    <row r="474" spans="1:5" ht="13.5" customHeight="1" x14ac:dyDescent="0.2">
      <c r="A474" s="71" t="s">
        <v>1872</v>
      </c>
      <c r="B474" s="71" t="s">
        <v>1873</v>
      </c>
      <c r="C474" s="71" t="s">
        <v>1874</v>
      </c>
      <c r="D474" s="71">
        <v>500</v>
      </c>
      <c r="E474" s="81">
        <v>0.28000000000000003</v>
      </c>
    </row>
    <row r="475" spans="1:5" ht="13.5" customHeight="1" x14ac:dyDescent="0.2">
      <c r="A475" s="71" t="s">
        <v>1875</v>
      </c>
      <c r="B475" s="71" t="s">
        <v>1876</v>
      </c>
      <c r="C475" s="71" t="s">
        <v>1877</v>
      </c>
      <c r="D475" s="71">
        <v>500</v>
      </c>
      <c r="E475" s="81">
        <v>0.23</v>
      </c>
    </row>
    <row r="476" spans="1:5" ht="13.5" customHeight="1" x14ac:dyDescent="0.2">
      <c r="A476" s="71" t="s">
        <v>1878</v>
      </c>
      <c r="B476" s="71" t="s">
        <v>1879</v>
      </c>
      <c r="C476" s="71" t="s">
        <v>1880</v>
      </c>
      <c r="D476" s="71">
        <v>500</v>
      </c>
      <c r="E476" s="81">
        <v>0.24</v>
      </c>
    </row>
    <row r="477" spans="1:5" ht="13.5" customHeight="1" x14ac:dyDescent="0.2">
      <c r="A477" s="71" t="s">
        <v>1881</v>
      </c>
      <c r="B477" s="71" t="s">
        <v>1882</v>
      </c>
      <c r="C477" s="71" t="s">
        <v>1883</v>
      </c>
      <c r="D477" s="71">
        <v>500</v>
      </c>
      <c r="E477" s="81">
        <v>0.25</v>
      </c>
    </row>
    <row r="478" spans="1:5" ht="13.5" customHeight="1" x14ac:dyDescent="0.2">
      <c r="A478" s="71" t="s">
        <v>1884</v>
      </c>
      <c r="B478" s="71" t="s">
        <v>1885</v>
      </c>
      <c r="C478" s="71" t="s">
        <v>1886</v>
      </c>
      <c r="D478" s="71">
        <v>500</v>
      </c>
      <c r="E478" s="81">
        <v>0.27</v>
      </c>
    </row>
    <row r="479" spans="1:5" ht="13.5" customHeight="1" x14ac:dyDescent="0.2">
      <c r="A479" s="71" t="s">
        <v>1887</v>
      </c>
      <c r="B479" s="71" t="s">
        <v>1888</v>
      </c>
      <c r="C479" s="71" t="s">
        <v>1889</v>
      </c>
      <c r="D479" s="71">
        <v>500</v>
      </c>
      <c r="E479" s="81">
        <v>0.28999999999999998</v>
      </c>
    </row>
    <row r="480" spans="1:5" ht="13.5" customHeight="1" x14ac:dyDescent="0.2">
      <c r="A480" s="71" t="s">
        <v>1890</v>
      </c>
      <c r="B480" s="71" t="s">
        <v>1891</v>
      </c>
      <c r="C480" s="71" t="s">
        <v>1892</v>
      </c>
      <c r="D480" s="71">
        <v>500</v>
      </c>
      <c r="E480" s="81">
        <v>0.28999999999999998</v>
      </c>
    </row>
    <row r="481" spans="1:5" ht="13.5" customHeight="1" x14ac:dyDescent="0.2">
      <c r="A481" s="71" t="s">
        <v>1893</v>
      </c>
      <c r="B481" s="71" t="s">
        <v>1894</v>
      </c>
      <c r="C481" s="71" t="s">
        <v>1895</v>
      </c>
      <c r="D481" s="71">
        <v>500</v>
      </c>
      <c r="E481" s="81">
        <v>0.3</v>
      </c>
    </row>
    <row r="482" spans="1:5" ht="13.5" customHeight="1" x14ac:dyDescent="0.2">
      <c r="A482" s="71" t="s">
        <v>1896</v>
      </c>
      <c r="B482" s="71" t="s">
        <v>1897</v>
      </c>
      <c r="C482" s="71" t="s">
        <v>1898</v>
      </c>
      <c r="D482" s="71">
        <v>500</v>
      </c>
      <c r="E482" s="81">
        <v>0.26</v>
      </c>
    </row>
    <row r="483" spans="1:5" ht="13.5" customHeight="1" x14ac:dyDescent="0.2">
      <c r="A483" s="71" t="s">
        <v>1899</v>
      </c>
      <c r="B483" s="71" t="s">
        <v>1900</v>
      </c>
      <c r="C483" s="71" t="s">
        <v>1901</v>
      </c>
      <c r="D483" s="71">
        <v>500</v>
      </c>
      <c r="E483" s="81">
        <v>0.27</v>
      </c>
    </row>
    <row r="484" spans="1:5" ht="13.5" customHeight="1" x14ac:dyDescent="0.2">
      <c r="A484" s="71" t="s">
        <v>1902</v>
      </c>
      <c r="B484" s="71" t="s">
        <v>1903</v>
      </c>
      <c r="C484" s="71" t="s">
        <v>1904</v>
      </c>
      <c r="D484" s="71">
        <v>500</v>
      </c>
      <c r="E484" s="81">
        <v>0.28999999999999998</v>
      </c>
    </row>
    <row r="485" spans="1:5" ht="13.5" customHeight="1" x14ac:dyDescent="0.2">
      <c r="A485" s="71" t="s">
        <v>1905</v>
      </c>
      <c r="B485" s="71" t="s">
        <v>1906</v>
      </c>
      <c r="C485" s="71" t="s">
        <v>1907</v>
      </c>
      <c r="D485" s="71">
        <v>500</v>
      </c>
      <c r="E485" s="81">
        <v>0.38</v>
      </c>
    </row>
    <row r="486" spans="1:5" ht="13.5" customHeight="1" x14ac:dyDescent="0.2">
      <c r="A486" s="71" t="s">
        <v>1908</v>
      </c>
      <c r="B486" s="71" t="s">
        <v>1909</v>
      </c>
      <c r="C486" s="71" t="s">
        <v>1910</v>
      </c>
      <c r="D486" s="71">
        <v>500</v>
      </c>
      <c r="E486" s="81">
        <v>0.39</v>
      </c>
    </row>
    <row r="487" spans="1:5" ht="13.5" customHeight="1" x14ac:dyDescent="0.2">
      <c r="A487" s="71" t="s">
        <v>1911</v>
      </c>
      <c r="B487" s="71" t="s">
        <v>1912</v>
      </c>
      <c r="C487" s="71" t="s">
        <v>1913</v>
      </c>
      <c r="D487" s="71">
        <v>500</v>
      </c>
      <c r="E487" s="81">
        <v>0.4</v>
      </c>
    </row>
    <row r="488" spans="1:5" ht="13.5" customHeight="1" x14ac:dyDescent="0.2">
      <c r="A488" s="71" t="s">
        <v>1914</v>
      </c>
      <c r="B488" s="71" t="s">
        <v>1915</v>
      </c>
      <c r="C488" s="71" t="s">
        <v>1916</v>
      </c>
      <c r="D488" s="71">
        <v>500</v>
      </c>
      <c r="E488" s="81">
        <v>0.44</v>
      </c>
    </row>
    <row r="489" spans="1:5" ht="13.5" customHeight="1" x14ac:dyDescent="0.2">
      <c r="A489" s="71" t="s">
        <v>1917</v>
      </c>
      <c r="B489" s="71" t="s">
        <v>1918</v>
      </c>
      <c r="C489" s="71" t="s">
        <v>1919</v>
      </c>
      <c r="D489" s="71">
        <v>500</v>
      </c>
      <c r="E489" s="81">
        <v>0.64</v>
      </c>
    </row>
    <row r="490" spans="1:5" ht="13.5" customHeight="1" x14ac:dyDescent="0.2">
      <c r="A490" s="73" t="s">
        <v>1035</v>
      </c>
      <c r="B490" s="73" t="s">
        <v>1781</v>
      </c>
      <c r="C490" s="73" t="s">
        <v>1036</v>
      </c>
      <c r="D490" s="74" t="s">
        <v>1038</v>
      </c>
      <c r="E490" s="82" t="s">
        <v>307</v>
      </c>
    </row>
    <row r="491" spans="1:5" ht="13.5" customHeight="1" x14ac:dyDescent="0.2">
      <c r="A491" s="70"/>
      <c r="B491" s="70"/>
      <c r="C491" s="70"/>
      <c r="D491" s="70"/>
      <c r="E491" s="83"/>
    </row>
    <row r="492" spans="1:5" ht="13.5" customHeight="1" x14ac:dyDescent="0.2">
      <c r="A492" s="71" t="s">
        <v>1920</v>
      </c>
      <c r="B492" s="71" t="s">
        <v>1921</v>
      </c>
      <c r="C492" s="71" t="s">
        <v>1922</v>
      </c>
      <c r="D492" s="71">
        <v>100</v>
      </c>
      <c r="E492" s="81">
        <v>1.1499999999999999</v>
      </c>
    </row>
    <row r="493" spans="1:5" ht="13.5" customHeight="1" x14ac:dyDescent="0.2">
      <c r="A493" s="71" t="s">
        <v>1923</v>
      </c>
      <c r="B493" s="71" t="s">
        <v>1924</v>
      </c>
      <c r="C493" s="71" t="s">
        <v>1925</v>
      </c>
      <c r="D493" s="71">
        <v>100</v>
      </c>
      <c r="E493" s="81">
        <v>1.79</v>
      </c>
    </row>
    <row r="494" spans="1:5" ht="13.5" customHeight="1" x14ac:dyDescent="0.2">
      <c r="A494" s="71" t="s">
        <v>1926</v>
      </c>
      <c r="B494" s="71" t="s">
        <v>1927</v>
      </c>
      <c r="C494" s="71" t="s">
        <v>1928</v>
      </c>
      <c r="D494" s="71">
        <v>1000</v>
      </c>
      <c r="E494" s="81">
        <v>0.45</v>
      </c>
    </row>
    <row r="495" spans="1:5" ht="13.5" customHeight="1" x14ac:dyDescent="0.2">
      <c r="A495" s="71" t="s">
        <v>1929</v>
      </c>
      <c r="B495" s="71" t="s">
        <v>1930</v>
      </c>
      <c r="C495" s="71" t="s">
        <v>1931</v>
      </c>
      <c r="D495" s="71">
        <v>1000</v>
      </c>
      <c r="E495" s="81">
        <v>0.56000000000000005</v>
      </c>
    </row>
    <row r="496" spans="1:5" ht="13.5" customHeight="1" x14ac:dyDescent="0.2">
      <c r="A496" s="70"/>
      <c r="B496" s="71" t="s">
        <v>1932</v>
      </c>
      <c r="C496" s="70"/>
      <c r="D496" s="70"/>
      <c r="E496" s="84"/>
    </row>
    <row r="497" spans="1:5" ht="13.5" customHeight="1" x14ac:dyDescent="0.2">
      <c r="A497" s="73" t="s">
        <v>1035</v>
      </c>
      <c r="B497" s="73" t="s">
        <v>1781</v>
      </c>
      <c r="C497" s="73" t="s">
        <v>1036</v>
      </c>
      <c r="D497" s="74" t="s">
        <v>1038</v>
      </c>
      <c r="E497" s="82" t="s">
        <v>307</v>
      </c>
    </row>
    <row r="498" spans="1:5" ht="13.5" customHeight="1" x14ac:dyDescent="0.2">
      <c r="A498" s="70"/>
      <c r="B498" s="70"/>
      <c r="C498" s="70"/>
      <c r="D498" s="70"/>
      <c r="E498" s="83"/>
    </row>
    <row r="499" spans="1:5" ht="13.5" customHeight="1" x14ac:dyDescent="0.2">
      <c r="A499" s="71" t="s">
        <v>1933</v>
      </c>
      <c r="B499" s="71" t="s">
        <v>1934</v>
      </c>
      <c r="C499" s="75" t="s">
        <v>1935</v>
      </c>
      <c r="D499" s="71">
        <v>1000</v>
      </c>
      <c r="E499" s="81">
        <v>0.08</v>
      </c>
    </row>
    <row r="500" spans="1:5" ht="13.5" customHeight="1" x14ac:dyDescent="0.2">
      <c r="A500" s="71" t="s">
        <v>1936</v>
      </c>
      <c r="B500" s="71" t="s">
        <v>1937</v>
      </c>
      <c r="C500" s="75" t="s">
        <v>1938</v>
      </c>
      <c r="D500" s="71">
        <v>1000</v>
      </c>
      <c r="E500" s="81">
        <v>0.08</v>
      </c>
    </row>
    <row r="501" spans="1:5" ht="13.5" customHeight="1" x14ac:dyDescent="0.2">
      <c r="A501" s="71" t="s">
        <v>1939</v>
      </c>
      <c r="B501" s="71" t="s">
        <v>1940</v>
      </c>
      <c r="C501" s="71" t="s">
        <v>1941</v>
      </c>
      <c r="D501" s="71">
        <v>1000</v>
      </c>
      <c r="E501" s="81">
        <v>0.08</v>
      </c>
    </row>
    <row r="502" spans="1:5" ht="13.5" customHeight="1" x14ac:dyDescent="0.2">
      <c r="A502" s="71" t="s">
        <v>1942</v>
      </c>
      <c r="B502" s="71" t="s">
        <v>1943</v>
      </c>
      <c r="C502" s="71" t="s">
        <v>1944</v>
      </c>
      <c r="D502" s="71">
        <v>1000</v>
      </c>
      <c r="E502" s="81">
        <v>0.08</v>
      </c>
    </row>
    <row r="503" spans="1:5" ht="13.5" customHeight="1" x14ac:dyDescent="0.2">
      <c r="A503" s="71" t="s">
        <v>1945</v>
      </c>
      <c r="B503" s="71" t="s">
        <v>1946</v>
      </c>
      <c r="C503" s="71" t="s">
        <v>1947</v>
      </c>
      <c r="D503" s="71">
        <v>500</v>
      </c>
      <c r="E503" s="81">
        <v>0.1</v>
      </c>
    </row>
    <row r="504" spans="1:5" ht="13.5" customHeight="1" x14ac:dyDescent="0.2">
      <c r="A504" s="71" t="s">
        <v>1948</v>
      </c>
      <c r="B504" s="71" t="s">
        <v>1949</v>
      </c>
      <c r="C504" s="71" t="s">
        <v>1950</v>
      </c>
      <c r="D504" s="71">
        <v>500</v>
      </c>
      <c r="E504" s="81">
        <v>0.17</v>
      </c>
    </row>
    <row r="505" spans="1:5" ht="13.5" customHeight="1" x14ac:dyDescent="0.2">
      <c r="A505" s="71" t="s">
        <v>1951</v>
      </c>
      <c r="B505" s="71" t="s">
        <v>1952</v>
      </c>
      <c r="C505" s="71" t="s">
        <v>1953</v>
      </c>
      <c r="D505" s="71">
        <v>250</v>
      </c>
      <c r="E505" s="81">
        <v>0.24</v>
      </c>
    </row>
    <row r="506" spans="1:5" ht="13.5" customHeight="1" x14ac:dyDescent="0.2">
      <c r="A506" s="71" t="s">
        <v>1954</v>
      </c>
      <c r="B506" s="71" t="s">
        <v>1955</v>
      </c>
      <c r="C506" s="71" t="s">
        <v>1956</v>
      </c>
      <c r="D506" s="71">
        <v>100</v>
      </c>
      <c r="E506" s="81">
        <v>0.31</v>
      </c>
    </row>
    <row r="507" spans="1:5" ht="13.5" customHeight="1" x14ac:dyDescent="0.2">
      <c r="A507" s="71" t="s">
        <v>1957</v>
      </c>
      <c r="B507" s="71" t="s">
        <v>1958</v>
      </c>
      <c r="C507" s="71" t="s">
        <v>1959</v>
      </c>
      <c r="D507" s="71">
        <v>100</v>
      </c>
      <c r="E507" s="81">
        <v>0.45</v>
      </c>
    </row>
    <row r="508" spans="1:5" ht="13.5" customHeight="1" x14ac:dyDescent="0.2">
      <c r="A508" s="71" t="s">
        <v>1960</v>
      </c>
      <c r="B508" s="71" t="s">
        <v>1961</v>
      </c>
      <c r="C508" s="71" t="s">
        <v>1962</v>
      </c>
      <c r="D508" s="71">
        <v>50</v>
      </c>
      <c r="E508" s="81">
        <v>0.98</v>
      </c>
    </row>
    <row r="509" spans="1:5" ht="13.5" customHeight="1" x14ac:dyDescent="0.2">
      <c r="A509" s="71" t="s">
        <v>1963</v>
      </c>
      <c r="B509" s="71" t="s">
        <v>1964</v>
      </c>
      <c r="C509" s="71" t="s">
        <v>1965</v>
      </c>
      <c r="D509" s="71">
        <v>50</v>
      </c>
      <c r="E509" s="81">
        <v>1.34</v>
      </c>
    </row>
    <row r="510" spans="1:5" ht="13.5" customHeight="1" x14ac:dyDescent="0.2">
      <c r="A510" s="71" t="s">
        <v>1966</v>
      </c>
      <c r="B510" s="71" t="s">
        <v>1967</v>
      </c>
      <c r="C510" s="71" t="s">
        <v>1968</v>
      </c>
      <c r="D510" s="71">
        <v>25</v>
      </c>
      <c r="E510" s="81">
        <v>1.74</v>
      </c>
    </row>
    <row r="511" spans="1:5" ht="13.5" customHeight="1" x14ac:dyDescent="0.2">
      <c r="A511" s="73" t="s">
        <v>1035</v>
      </c>
      <c r="B511" s="73" t="s">
        <v>1781</v>
      </c>
      <c r="C511" s="73" t="s">
        <v>1036</v>
      </c>
      <c r="D511" s="74" t="s">
        <v>1038</v>
      </c>
      <c r="E511" s="82" t="s">
        <v>307</v>
      </c>
    </row>
    <row r="512" spans="1:5" ht="13.5" customHeight="1" x14ac:dyDescent="0.2">
      <c r="A512" s="70"/>
      <c r="B512" s="70"/>
      <c r="C512" s="70"/>
      <c r="D512" s="70"/>
      <c r="E512" s="83"/>
    </row>
    <row r="513" spans="1:6" ht="13.5" customHeight="1" x14ac:dyDescent="0.2">
      <c r="A513" s="71" t="s">
        <v>1969</v>
      </c>
      <c r="B513" s="71" t="s">
        <v>1970</v>
      </c>
      <c r="C513" s="75" t="s">
        <v>1971</v>
      </c>
      <c r="D513" s="71">
        <v>1000</v>
      </c>
      <c r="E513" s="81">
        <v>0.19</v>
      </c>
    </row>
    <row r="514" spans="1:6" ht="13.5" customHeight="1" x14ac:dyDescent="0.2">
      <c r="A514" s="71" t="s">
        <v>1972</v>
      </c>
      <c r="B514" s="71" t="s">
        <v>1973</v>
      </c>
      <c r="C514" s="71" t="s">
        <v>1974</v>
      </c>
      <c r="D514" s="71">
        <v>500</v>
      </c>
      <c r="E514" s="81">
        <v>0.19</v>
      </c>
    </row>
    <row r="515" spans="1:6" ht="13.5" customHeight="1" x14ac:dyDescent="0.2">
      <c r="A515" s="71" t="s">
        <v>1975</v>
      </c>
      <c r="B515" s="71" t="s">
        <v>1976</v>
      </c>
      <c r="C515" s="71" t="s">
        <v>1977</v>
      </c>
      <c r="D515" s="71">
        <v>500</v>
      </c>
      <c r="E515" s="81">
        <v>0.19</v>
      </c>
    </row>
    <row r="516" spans="1:6" ht="13.5" customHeight="1" x14ac:dyDescent="0.2">
      <c r="A516" s="71" t="s">
        <v>1978</v>
      </c>
      <c r="B516" s="71" t="s">
        <v>1979</v>
      </c>
      <c r="C516" s="71" t="s">
        <v>1980</v>
      </c>
      <c r="D516" s="71">
        <v>500</v>
      </c>
      <c r="E516" s="81">
        <v>0.19</v>
      </c>
    </row>
    <row r="517" spans="1:6" ht="13.5" customHeight="1" x14ac:dyDescent="0.2">
      <c r="A517" s="71" t="s">
        <v>1981</v>
      </c>
      <c r="B517" s="71" t="s">
        <v>1982</v>
      </c>
      <c r="C517" s="71" t="s">
        <v>1983</v>
      </c>
      <c r="D517" s="71">
        <v>250</v>
      </c>
      <c r="E517" s="81">
        <v>0.26</v>
      </c>
    </row>
    <row r="518" spans="1:6" ht="13.5" customHeight="1" x14ac:dyDescent="0.2">
      <c r="A518" s="71" t="s">
        <v>1984</v>
      </c>
      <c r="B518" s="71" t="s">
        <v>1985</v>
      </c>
      <c r="C518" s="71" t="s">
        <v>1986</v>
      </c>
      <c r="D518" s="71">
        <v>200</v>
      </c>
      <c r="E518" s="81">
        <v>0.56999999999999995</v>
      </c>
    </row>
    <row r="519" spans="1:6" ht="13.5" customHeight="1" x14ac:dyDescent="0.2">
      <c r="A519" s="71" t="s">
        <v>1987</v>
      </c>
      <c r="B519" s="71" t="s">
        <v>1988</v>
      </c>
      <c r="C519" s="71" t="s">
        <v>1989</v>
      </c>
      <c r="D519" s="71">
        <v>100</v>
      </c>
      <c r="E519" s="81">
        <v>0.73</v>
      </c>
    </row>
    <row r="520" spans="1:6" ht="13.5" customHeight="1" x14ac:dyDescent="0.2">
      <c r="A520" s="71" t="s">
        <v>1991</v>
      </c>
      <c r="B520" s="71" t="s">
        <v>1992</v>
      </c>
      <c r="C520" s="71" t="s">
        <v>1993</v>
      </c>
      <c r="D520" s="71">
        <v>50</v>
      </c>
      <c r="E520" s="81">
        <v>1.1499999999999999</v>
      </c>
    </row>
    <row r="521" spans="1:6" ht="13.5" customHeight="1" x14ac:dyDescent="0.2">
      <c r="A521" s="71" t="s">
        <v>1994</v>
      </c>
      <c r="B521" s="71" t="s">
        <v>1995</v>
      </c>
      <c r="C521" s="71" t="s">
        <v>1996</v>
      </c>
      <c r="D521" s="71">
        <v>50</v>
      </c>
      <c r="E521" s="81">
        <v>1.52</v>
      </c>
    </row>
    <row r="522" spans="1:6" ht="13.5" customHeight="1" x14ac:dyDescent="0.2">
      <c r="A522" s="70"/>
      <c r="B522" s="71">
        <v>11</v>
      </c>
      <c r="C522" s="70"/>
      <c r="D522" s="78"/>
      <c r="E522" s="87"/>
      <c r="F522" s="76"/>
    </row>
    <row r="523" spans="1:6" ht="15.4" customHeight="1" x14ac:dyDescent="0.2">
      <c r="A523" s="70"/>
      <c r="B523" s="70"/>
      <c r="C523" s="70"/>
      <c r="D523" s="71"/>
      <c r="E523" s="84"/>
    </row>
    <row r="524" spans="1:6" ht="13.5" customHeight="1" x14ac:dyDescent="0.2">
      <c r="A524" s="73" t="s">
        <v>1035</v>
      </c>
      <c r="B524" s="73" t="s">
        <v>1781</v>
      </c>
      <c r="C524" s="73" t="s">
        <v>1036</v>
      </c>
      <c r="D524" s="74" t="s">
        <v>1038</v>
      </c>
      <c r="E524" s="82" t="s">
        <v>307</v>
      </c>
    </row>
    <row r="525" spans="1:6" ht="13.5" customHeight="1" x14ac:dyDescent="0.2">
      <c r="A525" s="70"/>
      <c r="B525" s="70"/>
      <c r="C525" s="70"/>
      <c r="D525" s="70"/>
      <c r="E525" s="83"/>
    </row>
    <row r="526" spans="1:6" ht="13.5" customHeight="1" x14ac:dyDescent="0.2">
      <c r="A526" s="71" t="s">
        <v>1997</v>
      </c>
      <c r="B526" s="71" t="s">
        <v>1998</v>
      </c>
      <c r="C526" s="71" t="s">
        <v>1999</v>
      </c>
      <c r="D526" s="71">
        <v>100</v>
      </c>
      <c r="E526" s="81">
        <v>1.04</v>
      </c>
    </row>
    <row r="527" spans="1:6" ht="13.5" customHeight="1" x14ac:dyDescent="0.2">
      <c r="A527" s="71" t="s">
        <v>2000</v>
      </c>
      <c r="B527" s="71" t="s">
        <v>2001</v>
      </c>
      <c r="C527" s="71" t="s">
        <v>2002</v>
      </c>
      <c r="D527" s="71">
        <v>200</v>
      </c>
      <c r="E527" s="81">
        <v>0.25</v>
      </c>
    </row>
    <row r="528" spans="1:6" ht="13.5" customHeight="1" x14ac:dyDescent="0.2">
      <c r="A528" s="71" t="s">
        <v>2003</v>
      </c>
      <c r="B528" s="71" t="s">
        <v>2004</v>
      </c>
      <c r="C528" s="71" t="s">
        <v>2005</v>
      </c>
      <c r="D528" s="71">
        <v>200</v>
      </c>
      <c r="E528" s="81">
        <v>0.3</v>
      </c>
    </row>
    <row r="529" spans="1:5" ht="13.5" customHeight="1" x14ac:dyDescent="0.2">
      <c r="A529" s="71" t="s">
        <v>2006</v>
      </c>
      <c r="B529" s="71" t="s">
        <v>2007</v>
      </c>
      <c r="C529" s="71" t="s">
        <v>2008</v>
      </c>
      <c r="D529" s="71">
        <v>200</v>
      </c>
      <c r="E529" s="81">
        <v>0.26</v>
      </c>
    </row>
    <row r="530" spans="1:5" ht="13.5" customHeight="1" x14ac:dyDescent="0.2">
      <c r="A530" s="71" t="s">
        <v>2009</v>
      </c>
      <c r="B530" s="71" t="s">
        <v>2010</v>
      </c>
      <c r="C530" s="71" t="s">
        <v>2011</v>
      </c>
      <c r="D530" s="71">
        <v>200</v>
      </c>
      <c r="E530" s="81">
        <v>0.26</v>
      </c>
    </row>
    <row r="531" spans="1:5" ht="13.5" customHeight="1" x14ac:dyDescent="0.2">
      <c r="A531" s="71" t="s">
        <v>2012</v>
      </c>
      <c r="B531" s="71" t="s">
        <v>2013</v>
      </c>
      <c r="C531" s="71" t="s">
        <v>2014</v>
      </c>
      <c r="D531" s="71">
        <v>200</v>
      </c>
      <c r="E531" s="81">
        <v>0.35</v>
      </c>
    </row>
    <row r="532" spans="1:5" ht="13.5" customHeight="1" x14ac:dyDescent="0.2">
      <c r="A532" s="71" t="s">
        <v>2015</v>
      </c>
      <c r="B532" s="71" t="s">
        <v>2016</v>
      </c>
      <c r="C532" s="71" t="s">
        <v>2017</v>
      </c>
      <c r="D532" s="71">
        <v>100</v>
      </c>
      <c r="E532" s="81">
        <v>0.63</v>
      </c>
    </row>
    <row r="533" spans="1:5" ht="13.5" customHeight="1" x14ac:dyDescent="0.2">
      <c r="A533" s="71" t="s">
        <v>2018</v>
      </c>
      <c r="B533" s="71" t="s">
        <v>2019</v>
      </c>
      <c r="C533" s="71" t="s">
        <v>2020</v>
      </c>
      <c r="D533" s="71">
        <v>200</v>
      </c>
      <c r="E533" s="81">
        <v>0.31</v>
      </c>
    </row>
    <row r="534" spans="1:5" ht="13.5" customHeight="1" x14ac:dyDescent="0.2">
      <c r="A534" s="71" t="s">
        <v>2021</v>
      </c>
      <c r="B534" s="71" t="s">
        <v>2022</v>
      </c>
      <c r="C534" s="71" t="s">
        <v>2023</v>
      </c>
      <c r="D534" s="71">
        <v>200</v>
      </c>
      <c r="E534" s="81">
        <v>0.35</v>
      </c>
    </row>
    <row r="535" spans="1:5" ht="13.5" customHeight="1" x14ac:dyDescent="0.2">
      <c r="A535" s="71" t="s">
        <v>2024</v>
      </c>
      <c r="B535" s="71" t="s">
        <v>2025</v>
      </c>
      <c r="C535" s="71" t="s">
        <v>2026</v>
      </c>
      <c r="D535" s="71">
        <v>100</v>
      </c>
      <c r="E535" s="81">
        <v>0.63</v>
      </c>
    </row>
    <row r="536" spans="1:5" ht="13.5" customHeight="1" x14ac:dyDescent="0.2">
      <c r="A536" s="71" t="s">
        <v>2027</v>
      </c>
      <c r="B536" s="71" t="s">
        <v>2028</v>
      </c>
      <c r="C536" s="71" t="s">
        <v>2029</v>
      </c>
      <c r="D536" s="71">
        <v>200</v>
      </c>
      <c r="E536" s="81">
        <v>0.43</v>
      </c>
    </row>
    <row r="537" spans="1:5" ht="13.5" customHeight="1" x14ac:dyDescent="0.2">
      <c r="A537" s="71" t="s">
        <v>2031</v>
      </c>
      <c r="B537" s="71" t="s">
        <v>2032</v>
      </c>
      <c r="C537" s="71" t="s">
        <v>2033</v>
      </c>
      <c r="D537" s="71">
        <v>200</v>
      </c>
      <c r="E537" s="81">
        <v>0.44</v>
      </c>
    </row>
    <row r="538" spans="1:5" ht="13.5" customHeight="1" x14ac:dyDescent="0.2">
      <c r="A538" s="71" t="s">
        <v>2034</v>
      </c>
      <c r="B538" s="71" t="s">
        <v>2035</v>
      </c>
      <c r="C538" s="71" t="s">
        <v>2036</v>
      </c>
      <c r="D538" s="71">
        <v>100</v>
      </c>
      <c r="E538" s="81">
        <v>0.66</v>
      </c>
    </row>
    <row r="539" spans="1:5" ht="13.5" customHeight="1" x14ac:dyDescent="0.2">
      <c r="A539" s="71" t="s">
        <v>2037</v>
      </c>
      <c r="B539" s="71" t="s">
        <v>2038</v>
      </c>
      <c r="C539" s="71" t="s">
        <v>2039</v>
      </c>
      <c r="D539" s="71">
        <v>200</v>
      </c>
      <c r="E539" s="81">
        <v>0.43</v>
      </c>
    </row>
    <row r="540" spans="1:5" ht="13.5" customHeight="1" x14ac:dyDescent="0.2">
      <c r="A540" s="71" t="s">
        <v>2040</v>
      </c>
      <c r="B540" s="71" t="s">
        <v>2041</v>
      </c>
      <c r="C540" s="71" t="s">
        <v>2042</v>
      </c>
      <c r="D540" s="71">
        <v>200</v>
      </c>
      <c r="E540" s="81">
        <v>0.42</v>
      </c>
    </row>
    <row r="541" spans="1:5" ht="13.5" customHeight="1" x14ac:dyDescent="0.2">
      <c r="A541" s="71" t="s">
        <v>2043</v>
      </c>
      <c r="B541" s="71" t="s">
        <v>2044</v>
      </c>
      <c r="C541" s="71" t="s">
        <v>2045</v>
      </c>
      <c r="D541" s="71">
        <v>100</v>
      </c>
      <c r="E541" s="81">
        <v>0.86</v>
      </c>
    </row>
    <row r="542" spans="1:5" ht="13.5" customHeight="1" x14ac:dyDescent="0.2">
      <c r="A542" s="73" t="s">
        <v>1035</v>
      </c>
      <c r="B542" s="73" t="s">
        <v>1781</v>
      </c>
      <c r="C542" s="73" t="s">
        <v>1036</v>
      </c>
      <c r="D542" s="74" t="s">
        <v>1038</v>
      </c>
      <c r="E542" s="82" t="s">
        <v>307</v>
      </c>
    </row>
    <row r="543" spans="1:5" ht="13.5" customHeight="1" x14ac:dyDescent="0.2">
      <c r="A543" s="70"/>
      <c r="B543" s="70"/>
      <c r="C543" s="70"/>
      <c r="D543" s="70"/>
      <c r="E543" s="83"/>
    </row>
    <row r="544" spans="1:5" ht="13.5" customHeight="1" x14ac:dyDescent="0.2">
      <c r="A544" s="71" t="s">
        <v>2046</v>
      </c>
      <c r="B544" s="71" t="s">
        <v>2047</v>
      </c>
      <c r="C544" s="71" t="s">
        <v>2048</v>
      </c>
      <c r="D544" s="71">
        <v>200</v>
      </c>
      <c r="E544" s="81">
        <v>0.3</v>
      </c>
    </row>
    <row r="545" spans="1:5" ht="13.5" customHeight="1" x14ac:dyDescent="0.2">
      <c r="A545" s="71" t="s">
        <v>2049</v>
      </c>
      <c r="B545" s="71" t="s">
        <v>2050</v>
      </c>
      <c r="C545" s="71" t="s">
        <v>2051</v>
      </c>
      <c r="D545" s="71">
        <v>200</v>
      </c>
      <c r="E545" s="81">
        <v>0.3</v>
      </c>
    </row>
    <row r="546" spans="1:5" ht="13.5" customHeight="1" x14ac:dyDescent="0.2">
      <c r="A546" s="71" t="s">
        <v>2052</v>
      </c>
      <c r="B546" s="71" t="s">
        <v>2053</v>
      </c>
      <c r="C546" s="71" t="s">
        <v>2054</v>
      </c>
      <c r="D546" s="71">
        <v>200</v>
      </c>
      <c r="E546" s="81">
        <v>0.34</v>
      </c>
    </row>
    <row r="547" spans="1:5" ht="13.5" customHeight="1" x14ac:dyDescent="0.2">
      <c r="A547" s="71" t="s">
        <v>2055</v>
      </c>
      <c r="B547" s="71" t="s">
        <v>2056</v>
      </c>
      <c r="C547" s="71" t="s">
        <v>2057</v>
      </c>
      <c r="D547" s="71">
        <v>200</v>
      </c>
      <c r="E547" s="81">
        <v>0.28000000000000003</v>
      </c>
    </row>
    <row r="548" spans="1:5" ht="13.5" customHeight="1" x14ac:dyDescent="0.2">
      <c r="A548" s="71" t="s">
        <v>2058</v>
      </c>
      <c r="B548" s="71" t="s">
        <v>2059</v>
      </c>
      <c r="C548" s="71" t="s">
        <v>2060</v>
      </c>
      <c r="D548" s="71">
        <v>200</v>
      </c>
      <c r="E548" s="81">
        <v>0.3</v>
      </c>
    </row>
    <row r="549" spans="1:5" ht="13.5" customHeight="1" x14ac:dyDescent="0.2">
      <c r="A549" s="71" t="s">
        <v>2061</v>
      </c>
      <c r="B549" s="71" t="s">
        <v>2062</v>
      </c>
      <c r="C549" s="71" t="s">
        <v>2063</v>
      </c>
      <c r="D549" s="71">
        <v>100</v>
      </c>
      <c r="E549" s="81">
        <v>0.6</v>
      </c>
    </row>
    <row r="550" spans="1:5" ht="13.5" customHeight="1" x14ac:dyDescent="0.2">
      <c r="A550" s="71" t="s">
        <v>2064</v>
      </c>
      <c r="B550" s="71" t="s">
        <v>2065</v>
      </c>
      <c r="C550" s="71" t="s">
        <v>2066</v>
      </c>
      <c r="D550" s="71">
        <v>200</v>
      </c>
      <c r="E550" s="81">
        <v>0.31</v>
      </c>
    </row>
    <row r="551" spans="1:5" ht="13.5" customHeight="1" x14ac:dyDescent="0.2">
      <c r="A551" s="71" t="s">
        <v>2067</v>
      </c>
      <c r="B551" s="71" t="s">
        <v>2068</v>
      </c>
      <c r="C551" s="71" t="s">
        <v>2069</v>
      </c>
      <c r="D551" s="71">
        <v>200</v>
      </c>
      <c r="E551" s="81">
        <v>0.36</v>
      </c>
    </row>
    <row r="552" spans="1:5" ht="13.5" customHeight="1" x14ac:dyDescent="0.2">
      <c r="A552" s="71" t="s">
        <v>2070</v>
      </c>
      <c r="B552" s="71" t="s">
        <v>2071</v>
      </c>
      <c r="C552" s="71" t="s">
        <v>2072</v>
      </c>
      <c r="D552" s="71">
        <v>100</v>
      </c>
      <c r="E552" s="81">
        <v>0.6</v>
      </c>
    </row>
    <row r="553" spans="1:5" ht="13.5" customHeight="1" x14ac:dyDescent="0.2">
      <c r="A553" s="71" t="s">
        <v>2073</v>
      </c>
      <c r="B553" s="71" t="s">
        <v>2074</v>
      </c>
      <c r="C553" s="71" t="s">
        <v>2075</v>
      </c>
      <c r="D553" s="71">
        <v>200</v>
      </c>
      <c r="E553" s="81">
        <v>0.46</v>
      </c>
    </row>
    <row r="554" spans="1:5" ht="13.5" customHeight="1" x14ac:dyDescent="0.2">
      <c r="A554" s="71" t="s">
        <v>2076</v>
      </c>
      <c r="B554" s="71" t="s">
        <v>2077</v>
      </c>
      <c r="C554" s="71" t="s">
        <v>2078</v>
      </c>
      <c r="D554" s="71">
        <v>100</v>
      </c>
      <c r="E554" s="81">
        <v>0.51</v>
      </c>
    </row>
    <row r="555" spans="1:5" ht="13.5" customHeight="1" x14ac:dyDescent="0.2">
      <c r="A555" s="71" t="s">
        <v>2079</v>
      </c>
      <c r="B555" s="71" t="s">
        <v>2080</v>
      </c>
      <c r="C555" s="71" t="s">
        <v>2081</v>
      </c>
      <c r="D555" s="71">
        <v>100</v>
      </c>
      <c r="E555" s="81">
        <v>0.81</v>
      </c>
    </row>
    <row r="556" spans="1:5" ht="13.5" customHeight="1" x14ac:dyDescent="0.2">
      <c r="A556" s="73" t="s">
        <v>1035</v>
      </c>
      <c r="B556" s="73" t="s">
        <v>1781</v>
      </c>
      <c r="C556" s="73" t="s">
        <v>1036</v>
      </c>
      <c r="D556" s="74" t="s">
        <v>1038</v>
      </c>
      <c r="E556" s="82" t="s">
        <v>307</v>
      </c>
    </row>
    <row r="557" spans="1:5" ht="13.5" customHeight="1" x14ac:dyDescent="0.2">
      <c r="A557" s="70"/>
      <c r="B557" s="70"/>
      <c r="C557" s="70"/>
      <c r="D557" s="70"/>
      <c r="E557" s="83"/>
    </row>
    <row r="558" spans="1:5" ht="13.5" customHeight="1" x14ac:dyDescent="0.2">
      <c r="A558" s="71" t="s">
        <v>2082</v>
      </c>
      <c r="B558" s="71" t="s">
        <v>2083</v>
      </c>
      <c r="C558" s="71" t="s">
        <v>2084</v>
      </c>
      <c r="D558" s="71">
        <v>200</v>
      </c>
      <c r="E558" s="81">
        <v>0.35</v>
      </c>
    </row>
    <row r="559" spans="1:5" ht="13.5" customHeight="1" x14ac:dyDescent="0.2">
      <c r="A559" s="71" t="s">
        <v>2085</v>
      </c>
      <c r="B559" s="71" t="s">
        <v>2086</v>
      </c>
      <c r="C559" s="71" t="s">
        <v>2087</v>
      </c>
      <c r="D559" s="71">
        <v>200</v>
      </c>
      <c r="E559" s="81">
        <v>0.37</v>
      </c>
    </row>
    <row r="560" spans="1:5" ht="13.5" customHeight="1" x14ac:dyDescent="0.2">
      <c r="A560" s="71" t="s">
        <v>2089</v>
      </c>
      <c r="B560" s="71" t="s">
        <v>2090</v>
      </c>
      <c r="C560" s="71" t="s">
        <v>2081</v>
      </c>
      <c r="D560" s="71">
        <v>100</v>
      </c>
      <c r="E560" s="81">
        <v>0.71</v>
      </c>
    </row>
    <row r="561" spans="1:5" ht="13.5" customHeight="1" x14ac:dyDescent="0.2">
      <c r="A561" s="73" t="s">
        <v>1035</v>
      </c>
      <c r="B561" s="73" t="s">
        <v>1781</v>
      </c>
      <c r="C561" s="73" t="s">
        <v>1036</v>
      </c>
      <c r="D561" s="74" t="s">
        <v>1038</v>
      </c>
      <c r="E561" s="82" t="s">
        <v>307</v>
      </c>
    </row>
    <row r="562" spans="1:5" ht="13.5" customHeight="1" x14ac:dyDescent="0.2">
      <c r="A562" s="70"/>
      <c r="B562" s="70"/>
      <c r="C562" s="70"/>
      <c r="D562" s="70"/>
      <c r="E562" s="83"/>
    </row>
    <row r="563" spans="1:5" ht="13.5" customHeight="1" x14ac:dyDescent="0.2">
      <c r="A563" s="71" t="s">
        <v>2091</v>
      </c>
      <c r="B563" s="71" t="s">
        <v>2092</v>
      </c>
      <c r="C563" s="71" t="s">
        <v>2093</v>
      </c>
      <c r="D563" s="71">
        <v>200</v>
      </c>
      <c r="E563" s="81">
        <v>0.35</v>
      </c>
    </row>
    <row r="564" spans="1:5" ht="13.5" customHeight="1" x14ac:dyDescent="0.2">
      <c r="A564" s="71" t="s">
        <v>2094</v>
      </c>
      <c r="B564" s="71" t="s">
        <v>2095</v>
      </c>
      <c r="C564" s="71" t="s">
        <v>2096</v>
      </c>
      <c r="D564" s="71">
        <v>200</v>
      </c>
      <c r="E564" s="81">
        <v>0.35</v>
      </c>
    </row>
    <row r="565" spans="1:5" ht="13.5" customHeight="1" x14ac:dyDescent="0.2">
      <c r="A565" s="71" t="s">
        <v>2097</v>
      </c>
      <c r="B565" s="71" t="s">
        <v>2098</v>
      </c>
      <c r="C565" s="71" t="s">
        <v>2099</v>
      </c>
      <c r="D565" s="71">
        <v>200</v>
      </c>
      <c r="E565" s="81">
        <v>0.35</v>
      </c>
    </row>
    <row r="566" spans="1:5" ht="13.5" customHeight="1" x14ac:dyDescent="0.2">
      <c r="A566" s="71" t="s">
        <v>2100</v>
      </c>
      <c r="B566" s="71" t="s">
        <v>2101</v>
      </c>
      <c r="C566" s="71" t="s">
        <v>2102</v>
      </c>
      <c r="D566" s="71">
        <v>200</v>
      </c>
      <c r="E566" s="81">
        <v>0.39</v>
      </c>
    </row>
    <row r="567" spans="1:5" ht="13.5" customHeight="1" x14ac:dyDescent="0.2">
      <c r="A567" s="71" t="s">
        <v>2103</v>
      </c>
      <c r="B567" s="71" t="s">
        <v>2104</v>
      </c>
      <c r="C567" s="71" t="s">
        <v>2105</v>
      </c>
      <c r="D567" s="71">
        <v>200</v>
      </c>
      <c r="E567" s="81">
        <v>0.35</v>
      </c>
    </row>
    <row r="568" spans="1:5" ht="13.5" customHeight="1" x14ac:dyDescent="0.2">
      <c r="A568" s="71" t="s">
        <v>2106</v>
      </c>
      <c r="B568" s="71" t="s">
        <v>2107</v>
      </c>
      <c r="C568" s="71" t="s">
        <v>2108</v>
      </c>
      <c r="D568" s="71">
        <v>200</v>
      </c>
      <c r="E568" s="81">
        <v>0.6</v>
      </c>
    </row>
    <row r="569" spans="1:5" ht="13.5" customHeight="1" x14ac:dyDescent="0.2">
      <c r="A569" s="73" t="s">
        <v>1035</v>
      </c>
      <c r="B569" s="73" t="s">
        <v>1781</v>
      </c>
      <c r="C569" s="73" t="s">
        <v>1036</v>
      </c>
      <c r="D569" s="74" t="s">
        <v>1038</v>
      </c>
      <c r="E569" s="82" t="s">
        <v>307</v>
      </c>
    </row>
    <row r="570" spans="1:5" ht="13.5" customHeight="1" x14ac:dyDescent="0.2">
      <c r="A570" s="70"/>
      <c r="B570" s="70"/>
      <c r="C570" s="70"/>
      <c r="D570" s="70"/>
      <c r="E570" s="83"/>
    </row>
    <row r="571" spans="1:5" ht="13.5" customHeight="1" x14ac:dyDescent="0.2">
      <c r="A571" s="71" t="s">
        <v>2109</v>
      </c>
      <c r="B571" s="71" t="s">
        <v>2110</v>
      </c>
      <c r="C571" s="71" t="s">
        <v>2093</v>
      </c>
      <c r="D571" s="71">
        <v>200</v>
      </c>
      <c r="E571" s="81">
        <v>0.34</v>
      </c>
    </row>
    <row r="572" spans="1:5" ht="13.5" customHeight="1" x14ac:dyDescent="0.2">
      <c r="A572" s="71" t="s">
        <v>2111</v>
      </c>
      <c r="B572" s="71" t="s">
        <v>2112</v>
      </c>
      <c r="C572" s="71" t="s">
        <v>2096</v>
      </c>
      <c r="D572" s="71">
        <v>200</v>
      </c>
      <c r="E572" s="81">
        <v>0.39</v>
      </c>
    </row>
    <row r="573" spans="1:5" ht="13.5" customHeight="1" x14ac:dyDescent="0.2">
      <c r="A573" s="71" t="s">
        <v>2113</v>
      </c>
      <c r="B573" s="71" t="s">
        <v>2114</v>
      </c>
      <c r="C573" s="71" t="s">
        <v>2099</v>
      </c>
      <c r="D573" s="71">
        <v>200</v>
      </c>
      <c r="E573" s="81">
        <v>0.41</v>
      </c>
    </row>
    <row r="574" spans="1:5" ht="13.5" customHeight="1" x14ac:dyDescent="0.2">
      <c r="A574" s="71" t="s">
        <v>2115</v>
      </c>
      <c r="B574" s="71" t="s">
        <v>2116</v>
      </c>
      <c r="C574" s="71" t="s">
        <v>2102</v>
      </c>
      <c r="D574" s="71">
        <v>200</v>
      </c>
      <c r="E574" s="81">
        <v>0.39</v>
      </c>
    </row>
    <row r="575" spans="1:5" ht="13.5" customHeight="1" x14ac:dyDescent="0.2">
      <c r="A575" s="71" t="s">
        <v>2117</v>
      </c>
      <c r="B575" s="71" t="s">
        <v>2118</v>
      </c>
      <c r="C575" s="71" t="s">
        <v>2105</v>
      </c>
      <c r="D575" s="71">
        <v>200</v>
      </c>
      <c r="E575" s="81">
        <v>0.47</v>
      </c>
    </row>
    <row r="576" spans="1:5" ht="13.5" customHeight="1" x14ac:dyDescent="0.2">
      <c r="A576" s="71" t="s">
        <v>2119</v>
      </c>
      <c r="B576" s="71" t="s">
        <v>2120</v>
      </c>
      <c r="C576" s="71" t="s">
        <v>2108</v>
      </c>
      <c r="D576" s="71">
        <v>200</v>
      </c>
      <c r="E576" s="81">
        <v>0.57999999999999996</v>
      </c>
    </row>
    <row r="577" spans="1:5" ht="13.5" customHeight="1" x14ac:dyDescent="0.2">
      <c r="A577" s="70"/>
      <c r="B577" s="70"/>
      <c r="C577" s="71">
        <v>12</v>
      </c>
      <c r="D577" s="70"/>
      <c r="E577" s="84"/>
    </row>
    <row r="578" spans="1:5" ht="15.4" customHeight="1" x14ac:dyDescent="0.2">
      <c r="A578" s="70"/>
      <c r="B578" s="70"/>
      <c r="C578" s="70"/>
      <c r="D578" s="70"/>
      <c r="E578" s="84"/>
    </row>
    <row r="579" spans="1:5" ht="13.5" customHeight="1" x14ac:dyDescent="0.2">
      <c r="A579" s="73" t="s">
        <v>1035</v>
      </c>
      <c r="B579" s="73" t="s">
        <v>1781</v>
      </c>
      <c r="C579" s="73" t="s">
        <v>1036</v>
      </c>
      <c r="D579" s="74" t="s">
        <v>1038</v>
      </c>
      <c r="E579" s="82" t="s">
        <v>307</v>
      </c>
    </row>
    <row r="580" spans="1:5" ht="13.5" customHeight="1" x14ac:dyDescent="0.2">
      <c r="A580" s="70"/>
      <c r="B580" s="70"/>
      <c r="C580" s="70"/>
      <c r="D580" s="70"/>
      <c r="E580" s="83"/>
    </row>
    <row r="581" spans="1:5" ht="13.5" customHeight="1" x14ac:dyDescent="0.2">
      <c r="A581" s="71" t="s">
        <v>2121</v>
      </c>
      <c r="B581" s="71" t="s">
        <v>2122</v>
      </c>
      <c r="C581" s="71" t="s">
        <v>2093</v>
      </c>
      <c r="D581" s="71">
        <v>200</v>
      </c>
      <c r="E581" s="81">
        <v>0.47</v>
      </c>
    </row>
    <row r="582" spans="1:5" ht="13.5" customHeight="1" x14ac:dyDescent="0.2">
      <c r="A582" s="71" t="s">
        <v>2123</v>
      </c>
      <c r="B582" s="71" t="s">
        <v>2124</v>
      </c>
      <c r="C582" s="71" t="s">
        <v>2096</v>
      </c>
      <c r="D582" s="71">
        <v>200</v>
      </c>
      <c r="E582" s="81">
        <v>0.47</v>
      </c>
    </row>
    <row r="583" spans="1:5" ht="13.5" customHeight="1" x14ac:dyDescent="0.2">
      <c r="A583" s="71" t="s">
        <v>2125</v>
      </c>
      <c r="B583" s="71" t="s">
        <v>2126</v>
      </c>
      <c r="C583" s="71" t="s">
        <v>2099</v>
      </c>
      <c r="D583" s="71">
        <v>200</v>
      </c>
      <c r="E583" s="81">
        <v>0.47</v>
      </c>
    </row>
    <row r="584" spans="1:5" ht="13.5" customHeight="1" x14ac:dyDescent="0.2">
      <c r="A584" s="71" t="s">
        <v>2127</v>
      </c>
      <c r="B584" s="71" t="s">
        <v>2128</v>
      </c>
      <c r="C584" s="71" t="s">
        <v>2102</v>
      </c>
      <c r="D584" s="71">
        <v>200</v>
      </c>
      <c r="E584" s="81">
        <v>0.47</v>
      </c>
    </row>
    <row r="585" spans="1:5" ht="13.5" customHeight="1" x14ac:dyDescent="0.2">
      <c r="A585" s="71" t="s">
        <v>2129</v>
      </c>
      <c r="B585" s="71" t="s">
        <v>2130</v>
      </c>
      <c r="C585" s="71" t="s">
        <v>2105</v>
      </c>
      <c r="D585" s="71">
        <v>200</v>
      </c>
      <c r="E585" s="81">
        <v>0.5</v>
      </c>
    </row>
    <row r="586" spans="1:5" ht="13.5" customHeight="1" x14ac:dyDescent="0.2">
      <c r="A586" s="71" t="s">
        <v>2131</v>
      </c>
      <c r="B586" s="71" t="s">
        <v>2132</v>
      </c>
      <c r="C586" s="71" t="s">
        <v>2108</v>
      </c>
      <c r="D586" s="71">
        <v>100</v>
      </c>
      <c r="E586" s="81">
        <v>0.7</v>
      </c>
    </row>
    <row r="587" spans="1:5" ht="13.5" customHeight="1" x14ac:dyDescent="0.2">
      <c r="A587" s="73" t="s">
        <v>1035</v>
      </c>
      <c r="B587" s="73" t="s">
        <v>1781</v>
      </c>
      <c r="C587" s="73" t="s">
        <v>1036</v>
      </c>
      <c r="D587" s="74" t="s">
        <v>1038</v>
      </c>
      <c r="E587" s="82" t="s">
        <v>307</v>
      </c>
    </row>
    <row r="588" spans="1:5" ht="13.5" customHeight="1" x14ac:dyDescent="0.2">
      <c r="A588" s="70"/>
      <c r="B588" s="70"/>
      <c r="C588" s="70"/>
      <c r="D588" s="70"/>
      <c r="E588" s="83"/>
    </row>
    <row r="589" spans="1:5" ht="13.5" customHeight="1" x14ac:dyDescent="0.2">
      <c r="A589" s="71" t="s">
        <v>2133</v>
      </c>
      <c r="B589" s="71" t="s">
        <v>2134</v>
      </c>
      <c r="C589" s="71" t="s">
        <v>2135</v>
      </c>
      <c r="D589" s="71">
        <v>100</v>
      </c>
      <c r="E589" s="81">
        <v>0.62</v>
      </c>
    </row>
    <row r="590" spans="1:5" ht="13.5" customHeight="1" x14ac:dyDescent="0.2">
      <c r="A590" s="71" t="s">
        <v>2136</v>
      </c>
      <c r="B590" s="71" t="s">
        <v>2137</v>
      </c>
      <c r="C590" s="71" t="s">
        <v>2138</v>
      </c>
      <c r="D590" s="71">
        <v>100</v>
      </c>
      <c r="E590" s="81">
        <v>0.64</v>
      </c>
    </row>
    <row r="591" spans="1:5" ht="13.5" customHeight="1" x14ac:dyDescent="0.2">
      <c r="A591" s="71" t="s">
        <v>2139</v>
      </c>
      <c r="B591" s="71" t="s">
        <v>2140</v>
      </c>
      <c r="C591" s="71" t="s">
        <v>2141</v>
      </c>
      <c r="D591" s="71">
        <v>100</v>
      </c>
      <c r="E591" s="81">
        <v>0.86</v>
      </c>
    </row>
    <row r="592" spans="1:5" ht="13.5" customHeight="1" x14ac:dyDescent="0.2">
      <c r="A592" s="73" t="s">
        <v>1035</v>
      </c>
      <c r="B592" s="73" t="s">
        <v>1781</v>
      </c>
      <c r="C592" s="73" t="s">
        <v>1036</v>
      </c>
      <c r="D592" s="74" t="s">
        <v>1038</v>
      </c>
      <c r="E592" s="82" t="s">
        <v>307</v>
      </c>
    </row>
    <row r="593" spans="1:5" ht="13.5" customHeight="1" x14ac:dyDescent="0.2">
      <c r="A593" s="70"/>
      <c r="B593" s="70"/>
      <c r="C593" s="70"/>
      <c r="D593" s="70"/>
      <c r="E593" s="83"/>
    </row>
    <row r="594" spans="1:5" ht="13.5" customHeight="1" x14ac:dyDescent="0.2">
      <c r="A594" s="71" t="s">
        <v>2142</v>
      </c>
      <c r="B594" s="71" t="s">
        <v>2143</v>
      </c>
      <c r="C594" s="75" t="s">
        <v>2084</v>
      </c>
      <c r="D594" s="71">
        <v>200</v>
      </c>
      <c r="E594" s="81">
        <v>0.42</v>
      </c>
    </row>
    <row r="595" spans="1:5" ht="13.5" customHeight="1" x14ac:dyDescent="0.2">
      <c r="A595" s="71" t="s">
        <v>2144</v>
      </c>
      <c r="B595" s="71" t="s">
        <v>2145</v>
      </c>
      <c r="C595" s="75" t="s">
        <v>2087</v>
      </c>
      <c r="D595" s="71">
        <v>200</v>
      </c>
      <c r="E595" s="81">
        <v>0.47</v>
      </c>
    </row>
    <row r="596" spans="1:5" ht="13.5" customHeight="1" x14ac:dyDescent="0.2">
      <c r="A596" s="71" t="s">
        <v>2146</v>
      </c>
      <c r="B596" s="71" t="s">
        <v>2147</v>
      </c>
      <c r="C596" s="71" t="s">
        <v>2081</v>
      </c>
      <c r="D596" s="71">
        <v>100</v>
      </c>
      <c r="E596" s="81">
        <v>0.8</v>
      </c>
    </row>
    <row r="597" spans="1:5" ht="13.5" customHeight="1" x14ac:dyDescent="0.2">
      <c r="A597" s="73" t="s">
        <v>1035</v>
      </c>
      <c r="B597" s="73" t="s">
        <v>1781</v>
      </c>
      <c r="C597" s="73" t="s">
        <v>1036</v>
      </c>
      <c r="D597" s="74" t="s">
        <v>1038</v>
      </c>
      <c r="E597" s="82" t="s">
        <v>307</v>
      </c>
    </row>
    <row r="598" spans="1:5" ht="13.5" customHeight="1" x14ac:dyDescent="0.2">
      <c r="A598" s="70"/>
      <c r="B598" s="70"/>
      <c r="C598" s="70"/>
      <c r="D598" s="70"/>
      <c r="E598" s="83"/>
    </row>
    <row r="599" spans="1:5" ht="13.5" customHeight="1" x14ac:dyDescent="0.2">
      <c r="A599" s="71" t="s">
        <v>2149</v>
      </c>
      <c r="B599" s="71" t="s">
        <v>2150</v>
      </c>
      <c r="C599" s="71" t="s">
        <v>2057</v>
      </c>
      <c r="D599" s="71">
        <v>200</v>
      </c>
      <c r="E599" s="81">
        <v>0.37</v>
      </c>
    </row>
    <row r="600" spans="1:5" ht="13.5" customHeight="1" x14ac:dyDescent="0.2">
      <c r="A600" s="71" t="s">
        <v>2151</v>
      </c>
      <c r="B600" s="71" t="s">
        <v>2152</v>
      </c>
      <c r="C600" s="71" t="s">
        <v>2069</v>
      </c>
      <c r="D600" s="71">
        <v>200</v>
      </c>
      <c r="E600" s="81">
        <v>0.39</v>
      </c>
    </row>
    <row r="601" spans="1:5" ht="13.5" customHeight="1" x14ac:dyDescent="0.2">
      <c r="A601" s="71" t="s">
        <v>2153</v>
      </c>
      <c r="B601" s="71" t="s">
        <v>2154</v>
      </c>
      <c r="C601" s="71" t="s">
        <v>2081</v>
      </c>
      <c r="D601" s="71">
        <v>200</v>
      </c>
      <c r="E601" s="81">
        <v>0.65</v>
      </c>
    </row>
    <row r="602" spans="1:5" ht="13.5" customHeight="1" x14ac:dyDescent="0.2">
      <c r="A602" s="73" t="s">
        <v>1035</v>
      </c>
      <c r="B602" s="73" t="s">
        <v>1781</v>
      </c>
      <c r="C602" s="73" t="s">
        <v>1036</v>
      </c>
      <c r="D602" s="74" t="s">
        <v>1038</v>
      </c>
      <c r="E602" s="82" t="s">
        <v>307</v>
      </c>
    </row>
    <row r="603" spans="1:5" ht="13.5" customHeight="1" x14ac:dyDescent="0.2">
      <c r="A603" s="70"/>
      <c r="B603" s="70"/>
      <c r="C603" s="70"/>
      <c r="D603" s="70"/>
      <c r="E603" s="83"/>
    </row>
    <row r="604" spans="1:5" ht="13.5" customHeight="1" x14ac:dyDescent="0.2">
      <c r="A604" s="71" t="s">
        <v>2155</v>
      </c>
      <c r="B604" s="71" t="s">
        <v>2156</v>
      </c>
      <c r="C604" s="71" t="s">
        <v>2057</v>
      </c>
      <c r="D604" s="71">
        <v>200</v>
      </c>
      <c r="E604" s="81">
        <v>0.5</v>
      </c>
    </row>
    <row r="605" spans="1:5" ht="13.5" customHeight="1" x14ac:dyDescent="0.2">
      <c r="A605" s="71" t="s">
        <v>2157</v>
      </c>
      <c r="B605" s="71" t="s">
        <v>2158</v>
      </c>
      <c r="C605" s="71" t="s">
        <v>2069</v>
      </c>
      <c r="D605" s="71">
        <v>100</v>
      </c>
      <c r="E605" s="81">
        <v>0.51</v>
      </c>
    </row>
    <row r="606" spans="1:5" ht="13.5" customHeight="1" x14ac:dyDescent="0.2">
      <c r="A606" s="71" t="s">
        <v>2159</v>
      </c>
      <c r="B606" s="71" t="s">
        <v>2160</v>
      </c>
      <c r="C606" s="71" t="s">
        <v>2161</v>
      </c>
      <c r="D606" s="71">
        <v>100</v>
      </c>
      <c r="E606" s="81">
        <v>0.78</v>
      </c>
    </row>
    <row r="607" spans="1:5" ht="13.5" customHeight="1" x14ac:dyDescent="0.2">
      <c r="A607" s="70"/>
      <c r="B607" s="70"/>
      <c r="C607" s="71"/>
      <c r="D607" s="70"/>
      <c r="E607" s="84"/>
    </row>
    <row r="608" spans="1:5" ht="15.4" customHeight="1" x14ac:dyDescent="0.2">
      <c r="A608" s="70"/>
      <c r="B608" s="70"/>
      <c r="C608" s="70"/>
      <c r="D608" s="70"/>
      <c r="E608" s="84"/>
    </row>
    <row r="609" spans="1:5" ht="13.5" customHeight="1" x14ac:dyDescent="0.2">
      <c r="A609" s="73" t="s">
        <v>1035</v>
      </c>
      <c r="B609" s="73" t="s">
        <v>1036</v>
      </c>
      <c r="C609" s="79"/>
      <c r="D609" s="74" t="s">
        <v>1038</v>
      </c>
      <c r="E609" s="82" t="s">
        <v>307</v>
      </c>
    </row>
    <row r="610" spans="1:5" ht="13.5" customHeight="1" x14ac:dyDescent="0.2">
      <c r="A610" s="70"/>
      <c r="B610" s="70"/>
      <c r="C610" s="70"/>
      <c r="D610" s="71"/>
      <c r="E610" s="81"/>
    </row>
    <row r="611" spans="1:5" ht="13.5" customHeight="1" x14ac:dyDescent="0.2">
      <c r="A611" s="71" t="s">
        <v>2162</v>
      </c>
      <c r="B611" s="71" t="s">
        <v>2163</v>
      </c>
      <c r="C611" s="71" t="s">
        <v>2164</v>
      </c>
      <c r="D611" s="71">
        <v>10</v>
      </c>
      <c r="E611" s="81">
        <v>56</v>
      </c>
    </row>
    <row r="612" spans="1:5" ht="13.5" customHeight="1" x14ac:dyDescent="0.2">
      <c r="A612" s="71" t="s">
        <v>2165</v>
      </c>
      <c r="B612" s="71" t="s">
        <v>2166</v>
      </c>
      <c r="C612" s="71" t="s">
        <v>2164</v>
      </c>
      <c r="D612" s="71">
        <v>10</v>
      </c>
      <c r="E612" s="81">
        <v>41</v>
      </c>
    </row>
    <row r="613" spans="1:5" ht="13.5" customHeight="1" x14ac:dyDescent="0.2">
      <c r="A613" s="71" t="s">
        <v>2168</v>
      </c>
      <c r="B613" s="71" t="s">
        <v>2169</v>
      </c>
      <c r="C613" s="71" t="s">
        <v>2164</v>
      </c>
      <c r="D613" s="71">
        <v>10</v>
      </c>
      <c r="E613" s="81">
        <v>50</v>
      </c>
    </row>
    <row r="614" spans="1:5" ht="13.5" customHeight="1" x14ac:dyDescent="0.2">
      <c r="A614" s="71" t="s">
        <v>2170</v>
      </c>
      <c r="B614" s="71" t="s">
        <v>2171</v>
      </c>
      <c r="C614" s="71" t="s">
        <v>2164</v>
      </c>
      <c r="D614" s="71">
        <v>10</v>
      </c>
      <c r="E614" s="81">
        <v>32</v>
      </c>
    </row>
    <row r="615" spans="1:5" ht="13.5" customHeight="1" x14ac:dyDescent="0.2">
      <c r="A615" s="71" t="s">
        <v>2172</v>
      </c>
      <c r="B615" s="71" t="s">
        <v>2173</v>
      </c>
      <c r="C615" s="71" t="s">
        <v>2164</v>
      </c>
      <c r="D615" s="71">
        <v>10</v>
      </c>
      <c r="E615" s="81">
        <v>92</v>
      </c>
    </row>
    <row r="616" spans="1:5" ht="13.5" customHeight="1" x14ac:dyDescent="0.2">
      <c r="A616" s="71" t="s">
        <v>2175</v>
      </c>
      <c r="B616" s="71" t="s">
        <v>2176</v>
      </c>
      <c r="C616" s="71" t="s">
        <v>2164</v>
      </c>
      <c r="D616" s="71">
        <v>10</v>
      </c>
      <c r="E616" s="81">
        <v>32</v>
      </c>
    </row>
    <row r="617" spans="1:5" ht="13.5" customHeight="1" x14ac:dyDescent="0.2">
      <c r="A617" s="71" t="s">
        <v>2177</v>
      </c>
      <c r="B617" s="71" t="s">
        <v>2178</v>
      </c>
      <c r="C617" s="71" t="s">
        <v>2164</v>
      </c>
      <c r="D617" s="71">
        <v>10</v>
      </c>
      <c r="E617" s="81">
        <v>48</v>
      </c>
    </row>
    <row r="618" spans="1:5" ht="13.5" customHeight="1" x14ac:dyDescent="0.2">
      <c r="A618" s="71" t="s">
        <v>2180</v>
      </c>
      <c r="B618" s="71" t="s">
        <v>2181</v>
      </c>
      <c r="C618" s="71" t="s">
        <v>2182</v>
      </c>
      <c r="D618" s="71">
        <v>10</v>
      </c>
      <c r="E618" s="81">
        <v>57</v>
      </c>
    </row>
    <row r="619" spans="1:5" ht="13.5" customHeight="1" x14ac:dyDescent="0.2">
      <c r="A619" s="71" t="s">
        <v>2183</v>
      </c>
      <c r="B619" s="71" t="s">
        <v>2184</v>
      </c>
      <c r="C619" s="71" t="s">
        <v>2182</v>
      </c>
      <c r="D619" s="71">
        <v>10</v>
      </c>
      <c r="E619" s="81">
        <v>56</v>
      </c>
    </row>
    <row r="620" spans="1:5" ht="13.5" customHeight="1" x14ac:dyDescent="0.2">
      <c r="A620" s="73" t="s">
        <v>1035</v>
      </c>
      <c r="B620" s="73" t="s">
        <v>1036</v>
      </c>
      <c r="C620" s="79"/>
      <c r="D620" s="74" t="s">
        <v>1038</v>
      </c>
      <c r="E620" s="82" t="s">
        <v>307</v>
      </c>
    </row>
    <row r="621" spans="1:5" ht="13.5" customHeight="1" x14ac:dyDescent="0.2">
      <c r="A621" s="70"/>
      <c r="B621" s="70"/>
      <c r="C621" s="70"/>
      <c r="D621" s="71"/>
      <c r="E621" s="81"/>
    </row>
    <row r="622" spans="1:5" ht="13.5" customHeight="1" x14ac:dyDescent="0.2">
      <c r="A622" s="71" t="s">
        <v>2162</v>
      </c>
      <c r="B622" s="71" t="s">
        <v>2163</v>
      </c>
      <c r="C622" s="71" t="s">
        <v>2164</v>
      </c>
      <c r="D622" s="71">
        <v>10</v>
      </c>
      <c r="E622" s="81">
        <v>56</v>
      </c>
    </row>
    <row r="623" spans="1:5" ht="13.5" customHeight="1" x14ac:dyDescent="0.2">
      <c r="A623" s="71" t="s">
        <v>2165</v>
      </c>
      <c r="B623" s="71" t="s">
        <v>2185</v>
      </c>
      <c r="C623" s="71" t="s">
        <v>2164</v>
      </c>
      <c r="D623" s="71">
        <v>10</v>
      </c>
      <c r="E623" s="81">
        <v>41</v>
      </c>
    </row>
    <row r="624" spans="1:5" ht="13.5" customHeight="1" x14ac:dyDescent="0.2">
      <c r="A624" s="71" t="s">
        <v>2168</v>
      </c>
      <c r="B624" s="71" t="s">
        <v>2169</v>
      </c>
      <c r="C624" s="71" t="s">
        <v>2164</v>
      </c>
      <c r="D624" s="71">
        <v>10</v>
      </c>
      <c r="E624" s="81">
        <v>50</v>
      </c>
    </row>
    <row r="625" spans="1:5" ht="13.5" customHeight="1" x14ac:dyDescent="0.2">
      <c r="A625" s="71" t="s">
        <v>2170</v>
      </c>
      <c r="B625" s="71" t="s">
        <v>2171</v>
      </c>
      <c r="C625" s="71" t="s">
        <v>2164</v>
      </c>
      <c r="D625" s="71">
        <v>10</v>
      </c>
      <c r="E625" s="81">
        <v>32</v>
      </c>
    </row>
    <row r="626" spans="1:5" ht="13.5" customHeight="1" x14ac:dyDescent="0.2">
      <c r="A626" s="71" t="s">
        <v>2172</v>
      </c>
      <c r="B626" s="71" t="s">
        <v>2173</v>
      </c>
      <c r="C626" s="71" t="s">
        <v>2164</v>
      </c>
      <c r="D626" s="71">
        <v>10</v>
      </c>
      <c r="E626" s="81">
        <v>92</v>
      </c>
    </row>
    <row r="627" spans="1:5" ht="13.5" customHeight="1" x14ac:dyDescent="0.2">
      <c r="A627" s="71" t="s">
        <v>2175</v>
      </c>
      <c r="B627" s="71" t="s">
        <v>2176</v>
      </c>
      <c r="C627" s="71" t="s">
        <v>2164</v>
      </c>
      <c r="D627" s="71">
        <v>10</v>
      </c>
      <c r="E627" s="81">
        <v>32</v>
      </c>
    </row>
    <row r="628" spans="1:5" ht="13.5" customHeight="1" x14ac:dyDescent="0.2">
      <c r="A628" s="71" t="s">
        <v>2177</v>
      </c>
      <c r="B628" s="71" t="s">
        <v>2178</v>
      </c>
      <c r="C628" s="71" t="s">
        <v>2164</v>
      </c>
      <c r="D628" s="71">
        <v>10</v>
      </c>
      <c r="E628" s="81">
        <v>48</v>
      </c>
    </row>
    <row r="629" spans="1:5" ht="13.5" customHeight="1" x14ac:dyDescent="0.2">
      <c r="A629" s="71" t="s">
        <v>2186</v>
      </c>
      <c r="B629" s="71" t="s">
        <v>2187</v>
      </c>
      <c r="C629" s="71" t="s">
        <v>2182</v>
      </c>
      <c r="D629" s="71">
        <v>10</v>
      </c>
      <c r="E629" s="81">
        <v>40</v>
      </c>
    </row>
    <row r="630" spans="1:5" ht="13.5" customHeight="1" x14ac:dyDescent="0.2">
      <c r="A630" s="71" t="s">
        <v>2188</v>
      </c>
      <c r="B630" s="71" t="s">
        <v>2189</v>
      </c>
      <c r="C630" s="71" t="s">
        <v>2182</v>
      </c>
      <c r="D630" s="71">
        <v>10</v>
      </c>
      <c r="E630" s="81">
        <v>40</v>
      </c>
    </row>
    <row r="631" spans="1:5" ht="13.5" customHeight="1" x14ac:dyDescent="0.2">
      <c r="A631" s="73" t="s">
        <v>1035</v>
      </c>
      <c r="B631" s="73" t="s">
        <v>1036</v>
      </c>
      <c r="C631" s="79"/>
      <c r="D631" s="74" t="s">
        <v>1038</v>
      </c>
      <c r="E631" s="82" t="s">
        <v>307</v>
      </c>
    </row>
    <row r="632" spans="1:5" ht="13.5" customHeight="1" x14ac:dyDescent="0.2">
      <c r="A632" s="70"/>
      <c r="B632" s="70"/>
      <c r="C632" s="70"/>
      <c r="D632" s="71"/>
      <c r="E632" s="81"/>
    </row>
    <row r="633" spans="1:5" ht="13.5" customHeight="1" x14ac:dyDescent="0.2">
      <c r="A633" s="71" t="s">
        <v>2190</v>
      </c>
      <c r="B633" s="71" t="s">
        <v>2163</v>
      </c>
      <c r="C633" s="71" t="s">
        <v>2191</v>
      </c>
      <c r="D633" s="71">
        <v>1</v>
      </c>
      <c r="E633" s="81">
        <v>60</v>
      </c>
    </row>
    <row r="634" spans="1:5" ht="13.5" customHeight="1" x14ac:dyDescent="0.2">
      <c r="A634" s="71" t="s">
        <v>2192</v>
      </c>
      <c r="B634" s="71" t="s">
        <v>2185</v>
      </c>
      <c r="C634" s="71" t="s">
        <v>2191</v>
      </c>
      <c r="D634" s="71">
        <v>1</v>
      </c>
      <c r="E634" s="81">
        <v>70</v>
      </c>
    </row>
    <row r="635" spans="1:5" ht="13.5" customHeight="1" x14ac:dyDescent="0.2">
      <c r="A635" s="71" t="s">
        <v>2193</v>
      </c>
      <c r="B635" s="71" t="s">
        <v>2169</v>
      </c>
      <c r="C635" s="71" t="s">
        <v>2191</v>
      </c>
      <c r="D635" s="71">
        <v>1</v>
      </c>
      <c r="E635" s="81">
        <v>48</v>
      </c>
    </row>
    <row r="636" spans="1:5" ht="13.5" customHeight="1" x14ac:dyDescent="0.2">
      <c r="A636" s="71" t="s">
        <v>2194</v>
      </c>
      <c r="B636" s="71" t="s">
        <v>2171</v>
      </c>
      <c r="C636" s="71" t="s">
        <v>2191</v>
      </c>
      <c r="D636" s="71">
        <v>1</v>
      </c>
      <c r="E636" s="81">
        <v>48</v>
      </c>
    </row>
    <row r="637" spans="1:5" ht="13.5" customHeight="1" x14ac:dyDescent="0.2">
      <c r="A637" s="71" t="s">
        <v>2195</v>
      </c>
      <c r="B637" s="71" t="s">
        <v>2196</v>
      </c>
      <c r="C637" s="71" t="s">
        <v>2191</v>
      </c>
      <c r="D637" s="71">
        <v>1</v>
      </c>
      <c r="E637" s="81">
        <v>60</v>
      </c>
    </row>
    <row r="638" spans="1:5" ht="13.5" customHeight="1" x14ac:dyDescent="0.2">
      <c r="A638" s="71" t="s">
        <v>2197</v>
      </c>
      <c r="B638" s="71" t="s">
        <v>2198</v>
      </c>
      <c r="C638" s="71" t="s">
        <v>2191</v>
      </c>
      <c r="D638" s="71">
        <v>1</v>
      </c>
      <c r="E638" s="81">
        <v>100</v>
      </c>
    </row>
    <row r="639" spans="1:5" ht="13.5" customHeight="1" x14ac:dyDescent="0.2">
      <c r="A639" s="71" t="s">
        <v>2199</v>
      </c>
      <c r="B639" s="71" t="s">
        <v>2200</v>
      </c>
      <c r="C639" s="71" t="s">
        <v>2182</v>
      </c>
      <c r="D639" s="71">
        <v>10</v>
      </c>
      <c r="E639" s="81">
        <v>48</v>
      </c>
    </row>
    <row r="640" spans="1:5" ht="13.5" customHeight="1" x14ac:dyDescent="0.2">
      <c r="A640" s="71" t="s">
        <v>2201</v>
      </c>
      <c r="B640" s="71" t="s">
        <v>2202</v>
      </c>
      <c r="C640" s="71" t="s">
        <v>2182</v>
      </c>
      <c r="D640" s="71">
        <v>10</v>
      </c>
      <c r="E640" s="81">
        <v>48</v>
      </c>
    </row>
    <row r="641" spans="1:5" ht="13.5" customHeight="1" x14ac:dyDescent="0.2">
      <c r="A641" s="73" t="s">
        <v>1035</v>
      </c>
      <c r="B641" s="73" t="s">
        <v>1036</v>
      </c>
      <c r="C641" s="79"/>
      <c r="D641" s="74" t="s">
        <v>1038</v>
      </c>
      <c r="E641" s="82" t="s">
        <v>307</v>
      </c>
    </row>
    <row r="642" spans="1:5" ht="13.5" customHeight="1" x14ac:dyDescent="0.2">
      <c r="A642" s="70"/>
      <c r="B642" s="70"/>
      <c r="C642" s="70"/>
      <c r="D642" s="71"/>
      <c r="E642" s="81"/>
    </row>
    <row r="643" spans="1:5" ht="13.5" customHeight="1" x14ac:dyDescent="0.2">
      <c r="A643" s="71" t="s">
        <v>2203</v>
      </c>
      <c r="B643" s="71" t="s">
        <v>2163</v>
      </c>
      <c r="C643" s="71" t="s">
        <v>2191</v>
      </c>
      <c r="D643" s="71">
        <v>1</v>
      </c>
      <c r="E643" s="81">
        <v>82</v>
      </c>
    </row>
    <row r="644" spans="1:5" ht="13.5" customHeight="1" x14ac:dyDescent="0.2">
      <c r="A644" s="71" t="s">
        <v>2204</v>
      </c>
      <c r="B644" s="71" t="s">
        <v>2185</v>
      </c>
      <c r="C644" s="71" t="s">
        <v>2191</v>
      </c>
      <c r="D644" s="71">
        <v>1</v>
      </c>
      <c r="E644" s="81">
        <v>88</v>
      </c>
    </row>
    <row r="645" spans="1:5" ht="13.5" customHeight="1" x14ac:dyDescent="0.2">
      <c r="A645" s="71" t="s">
        <v>2205</v>
      </c>
      <c r="B645" s="71" t="s">
        <v>2169</v>
      </c>
      <c r="C645" s="71" t="s">
        <v>2191</v>
      </c>
      <c r="D645" s="71">
        <v>1</v>
      </c>
      <c r="E645" s="81">
        <v>67</v>
      </c>
    </row>
    <row r="646" spans="1:5" ht="13.5" customHeight="1" x14ac:dyDescent="0.2">
      <c r="A646" s="71" t="s">
        <v>2207</v>
      </c>
      <c r="B646" s="71" t="s">
        <v>2171</v>
      </c>
      <c r="C646" s="71" t="s">
        <v>2191</v>
      </c>
      <c r="D646" s="71">
        <v>1</v>
      </c>
      <c r="E646" s="81">
        <v>67</v>
      </c>
    </row>
    <row r="647" spans="1:5" ht="13.5" customHeight="1" x14ac:dyDescent="0.2">
      <c r="A647" s="71" t="s">
        <v>2208</v>
      </c>
      <c r="B647" s="71" t="s">
        <v>2176</v>
      </c>
      <c r="C647" s="71" t="s">
        <v>2191</v>
      </c>
      <c r="D647" s="71">
        <v>1</v>
      </c>
      <c r="E647" s="81">
        <v>88</v>
      </c>
    </row>
    <row r="648" spans="1:5" ht="13.5" customHeight="1" x14ac:dyDescent="0.2">
      <c r="A648" s="71" t="s">
        <v>2209</v>
      </c>
      <c r="B648" s="71" t="s">
        <v>2178</v>
      </c>
      <c r="C648" s="71" t="s">
        <v>2191</v>
      </c>
      <c r="D648" s="71">
        <v>1</v>
      </c>
      <c r="E648" s="81">
        <v>125</v>
      </c>
    </row>
    <row r="649" spans="1:5" ht="13.5" customHeight="1" x14ac:dyDescent="0.2">
      <c r="A649" s="71" t="s">
        <v>2211</v>
      </c>
      <c r="B649" s="71" t="s">
        <v>2212</v>
      </c>
      <c r="C649" s="71" t="s">
        <v>2182</v>
      </c>
      <c r="D649" s="71">
        <v>10</v>
      </c>
      <c r="E649" s="81">
        <v>48</v>
      </c>
    </row>
    <row r="650" spans="1:5" ht="13.5" customHeight="1" x14ac:dyDescent="0.2">
      <c r="A650" s="71" t="s">
        <v>2213</v>
      </c>
      <c r="B650" s="71" t="s">
        <v>2214</v>
      </c>
      <c r="C650" s="71" t="s">
        <v>2182</v>
      </c>
      <c r="D650" s="71">
        <v>10</v>
      </c>
      <c r="E650" s="81">
        <v>45</v>
      </c>
    </row>
    <row r="651" spans="1:5" ht="13.5" customHeight="1" x14ac:dyDescent="0.2">
      <c r="A651" s="73" t="s">
        <v>1035</v>
      </c>
      <c r="B651" s="73" t="s">
        <v>1036</v>
      </c>
      <c r="C651" s="79"/>
      <c r="D651" s="74" t="s">
        <v>1038</v>
      </c>
      <c r="E651" s="82" t="s">
        <v>307</v>
      </c>
    </row>
    <row r="652" spans="1:5" ht="13.5" customHeight="1" x14ac:dyDescent="0.2">
      <c r="A652" s="70"/>
      <c r="B652" s="70"/>
      <c r="C652" s="70"/>
      <c r="D652" s="71"/>
      <c r="E652" s="81"/>
    </row>
    <row r="653" spans="1:5" ht="13.5" customHeight="1" x14ac:dyDescent="0.2">
      <c r="A653" s="71" t="s">
        <v>2215</v>
      </c>
      <c r="B653" s="71" t="s">
        <v>2163</v>
      </c>
      <c r="C653" s="71" t="s">
        <v>2191</v>
      </c>
      <c r="D653" s="71">
        <v>1</v>
      </c>
      <c r="E653" s="81">
        <v>90</v>
      </c>
    </row>
    <row r="654" spans="1:5" ht="13.5" customHeight="1" x14ac:dyDescent="0.2">
      <c r="A654" s="71" t="s">
        <v>2216</v>
      </c>
      <c r="B654" s="71" t="s">
        <v>2185</v>
      </c>
      <c r="C654" s="71" t="s">
        <v>2191</v>
      </c>
      <c r="D654" s="71">
        <v>1</v>
      </c>
      <c r="E654" s="81">
        <v>98</v>
      </c>
    </row>
    <row r="655" spans="1:5" ht="13.5" customHeight="1" x14ac:dyDescent="0.2">
      <c r="A655" s="71" t="s">
        <v>2217</v>
      </c>
      <c r="B655" s="71" t="s">
        <v>2169</v>
      </c>
      <c r="C655" s="71" t="s">
        <v>2191</v>
      </c>
      <c r="D655" s="71">
        <v>1</v>
      </c>
      <c r="E655" s="81">
        <v>48</v>
      </c>
    </row>
    <row r="656" spans="1:5" ht="13.5" customHeight="1" x14ac:dyDescent="0.2">
      <c r="A656" s="71" t="s">
        <v>2218</v>
      </c>
      <c r="B656" s="71" t="s">
        <v>2171</v>
      </c>
      <c r="C656" s="71" t="s">
        <v>2191</v>
      </c>
      <c r="D656" s="71">
        <v>1</v>
      </c>
      <c r="E656" s="81">
        <v>66</v>
      </c>
    </row>
    <row r="657" spans="1:5" ht="13.5" customHeight="1" x14ac:dyDescent="0.2">
      <c r="A657" s="71" t="s">
        <v>2220</v>
      </c>
      <c r="B657" s="71" t="s">
        <v>2196</v>
      </c>
      <c r="C657" s="71" t="s">
        <v>2191</v>
      </c>
      <c r="D657" s="71">
        <v>1</v>
      </c>
      <c r="E657" s="81">
        <v>63</v>
      </c>
    </row>
    <row r="658" spans="1:5" ht="13.5" customHeight="1" x14ac:dyDescent="0.2">
      <c r="A658" s="71" t="s">
        <v>2221</v>
      </c>
      <c r="B658" s="71" t="s">
        <v>2198</v>
      </c>
      <c r="C658" s="71" t="s">
        <v>2191</v>
      </c>
      <c r="D658" s="71">
        <v>1</v>
      </c>
      <c r="E658" s="81">
        <v>128</v>
      </c>
    </row>
    <row r="659" spans="1:5" ht="13.5" customHeight="1" x14ac:dyDescent="0.2">
      <c r="A659" s="71" t="s">
        <v>2222</v>
      </c>
      <c r="B659" s="71" t="s">
        <v>2223</v>
      </c>
      <c r="C659" s="71" t="s">
        <v>2182</v>
      </c>
      <c r="D659" s="71">
        <v>10</v>
      </c>
      <c r="E659" s="81">
        <v>57</v>
      </c>
    </row>
    <row r="660" spans="1:5" ht="13.5" customHeight="1" x14ac:dyDescent="0.2">
      <c r="A660" s="71" t="s">
        <v>2224</v>
      </c>
      <c r="B660" s="71" t="s">
        <v>2225</v>
      </c>
      <c r="C660" s="71" t="s">
        <v>2182</v>
      </c>
      <c r="D660" s="71">
        <v>10</v>
      </c>
      <c r="E660" s="81">
        <v>54</v>
      </c>
    </row>
    <row r="661" spans="1:5" ht="13.5" customHeight="1" x14ac:dyDescent="0.2">
      <c r="A661" s="70"/>
      <c r="B661" s="71">
        <v>14</v>
      </c>
      <c r="C661" s="70"/>
      <c r="D661" s="70"/>
      <c r="E661" s="84"/>
    </row>
    <row r="662" spans="1:5" ht="15.4" customHeight="1" x14ac:dyDescent="0.2">
      <c r="A662" s="70"/>
      <c r="B662" s="70"/>
      <c r="C662" s="71"/>
      <c r="D662" s="70"/>
      <c r="E662" s="84"/>
    </row>
    <row r="663" spans="1:5" ht="13.5" customHeight="1" x14ac:dyDescent="0.2">
      <c r="A663" s="73" t="s">
        <v>1035</v>
      </c>
      <c r="B663" s="73" t="s">
        <v>1036</v>
      </c>
      <c r="C663" s="79"/>
      <c r="D663" s="74" t="s">
        <v>1038</v>
      </c>
      <c r="E663" s="82" t="s">
        <v>307</v>
      </c>
    </row>
    <row r="664" spans="1:5" ht="13.5" customHeight="1" x14ac:dyDescent="0.2">
      <c r="A664" s="70"/>
      <c r="B664" s="70"/>
      <c r="C664" s="70"/>
      <c r="D664" s="71"/>
      <c r="E664" s="81"/>
    </row>
    <row r="665" spans="1:5" ht="13.5" customHeight="1" x14ac:dyDescent="0.2">
      <c r="A665" s="71" t="s">
        <v>2226</v>
      </c>
      <c r="B665" s="71" t="s">
        <v>2163</v>
      </c>
      <c r="C665" s="71" t="s">
        <v>2191</v>
      </c>
      <c r="D665" s="71">
        <v>1</v>
      </c>
      <c r="E665" s="81">
        <v>100</v>
      </c>
    </row>
    <row r="666" spans="1:5" ht="13.5" customHeight="1" x14ac:dyDescent="0.2">
      <c r="A666" s="71" t="s">
        <v>2227</v>
      </c>
      <c r="B666" s="71" t="s">
        <v>2185</v>
      </c>
      <c r="C666" s="71" t="s">
        <v>2191</v>
      </c>
      <c r="D666" s="71">
        <v>1</v>
      </c>
      <c r="E666" s="81">
        <v>110</v>
      </c>
    </row>
    <row r="667" spans="1:5" ht="13.5" customHeight="1" x14ac:dyDescent="0.2">
      <c r="A667" s="71" t="s">
        <v>2228</v>
      </c>
      <c r="B667" s="71" t="s">
        <v>2169</v>
      </c>
      <c r="C667" s="71" t="s">
        <v>2191</v>
      </c>
      <c r="D667" s="71">
        <v>1</v>
      </c>
      <c r="E667" s="81">
        <v>60</v>
      </c>
    </row>
    <row r="668" spans="1:5" ht="13.5" customHeight="1" x14ac:dyDescent="0.2">
      <c r="A668" s="71" t="s">
        <v>2229</v>
      </c>
      <c r="B668" s="71" t="s">
        <v>2171</v>
      </c>
      <c r="C668" s="71" t="s">
        <v>2191</v>
      </c>
      <c r="D668" s="71">
        <v>1</v>
      </c>
      <c r="E668" s="81">
        <v>80</v>
      </c>
    </row>
    <row r="669" spans="1:5" ht="13.5" customHeight="1" x14ac:dyDescent="0.2">
      <c r="A669" s="71" t="s">
        <v>2231</v>
      </c>
      <c r="B669" s="71" t="s">
        <v>2196</v>
      </c>
      <c r="C669" s="71" t="s">
        <v>2191</v>
      </c>
      <c r="D669" s="71">
        <v>1</v>
      </c>
      <c r="E669" s="81">
        <v>100</v>
      </c>
    </row>
    <row r="670" spans="1:5" ht="13.5" customHeight="1" x14ac:dyDescent="0.2">
      <c r="A670" s="71" t="s">
        <v>2232</v>
      </c>
      <c r="B670" s="71" t="s">
        <v>2198</v>
      </c>
      <c r="C670" s="71" t="s">
        <v>2191</v>
      </c>
      <c r="D670" s="71">
        <v>1</v>
      </c>
      <c r="E670" s="81">
        <v>150</v>
      </c>
    </row>
    <row r="671" spans="1:5" ht="13.5" customHeight="1" x14ac:dyDescent="0.2">
      <c r="A671" s="71" t="s">
        <v>2233</v>
      </c>
      <c r="B671" s="71" t="s">
        <v>2234</v>
      </c>
      <c r="C671" s="71" t="s">
        <v>2182</v>
      </c>
      <c r="D671" s="71">
        <v>10</v>
      </c>
      <c r="E671" s="81">
        <v>70</v>
      </c>
    </row>
    <row r="672" spans="1:5" ht="13.5" customHeight="1" x14ac:dyDescent="0.2">
      <c r="A672" s="71" t="s">
        <v>2235</v>
      </c>
      <c r="B672" s="71" t="s">
        <v>2236</v>
      </c>
      <c r="C672" s="71" t="s">
        <v>2182</v>
      </c>
      <c r="D672" s="71">
        <v>10</v>
      </c>
      <c r="E672" s="81">
        <v>67</v>
      </c>
    </row>
    <row r="673" spans="1:5" ht="13.5" customHeight="1" x14ac:dyDescent="0.2">
      <c r="A673" s="73" t="s">
        <v>1035</v>
      </c>
      <c r="B673" s="73" t="s">
        <v>1036</v>
      </c>
      <c r="C673" s="79"/>
      <c r="D673" s="74" t="s">
        <v>1038</v>
      </c>
      <c r="E673" s="82" t="s">
        <v>307</v>
      </c>
    </row>
    <row r="674" spans="1:5" ht="13.5" customHeight="1" x14ac:dyDescent="0.2">
      <c r="A674" s="70"/>
      <c r="B674" s="70"/>
      <c r="C674" s="70"/>
      <c r="D674" s="71"/>
      <c r="E674" s="81"/>
    </row>
    <row r="675" spans="1:5" ht="13.5" customHeight="1" x14ac:dyDescent="0.2">
      <c r="A675" s="71" t="s">
        <v>2237</v>
      </c>
      <c r="B675" s="71" t="s">
        <v>2163</v>
      </c>
      <c r="C675" s="71" t="s">
        <v>2191</v>
      </c>
      <c r="D675" s="71">
        <v>1</v>
      </c>
      <c r="E675" s="81">
        <v>265</v>
      </c>
    </row>
    <row r="676" spans="1:5" ht="13.5" customHeight="1" x14ac:dyDescent="0.2">
      <c r="A676" s="71" t="s">
        <v>2238</v>
      </c>
      <c r="B676" s="71" t="s">
        <v>2185</v>
      </c>
      <c r="C676" s="71" t="s">
        <v>2191</v>
      </c>
      <c r="D676" s="71">
        <v>1</v>
      </c>
      <c r="E676" s="81">
        <v>265</v>
      </c>
    </row>
    <row r="677" spans="1:5" ht="13.5" customHeight="1" x14ac:dyDescent="0.2">
      <c r="A677" s="71" t="s">
        <v>2239</v>
      </c>
      <c r="B677" s="71" t="s">
        <v>2196</v>
      </c>
      <c r="C677" s="71" t="s">
        <v>2191</v>
      </c>
      <c r="D677" s="71">
        <v>1</v>
      </c>
      <c r="E677" s="81">
        <v>180</v>
      </c>
    </row>
    <row r="678" spans="1:5" ht="13.5" customHeight="1" x14ac:dyDescent="0.2">
      <c r="A678" s="71" t="s">
        <v>2241</v>
      </c>
      <c r="B678" s="71" t="s">
        <v>2242</v>
      </c>
      <c r="C678" s="71" t="s">
        <v>2182</v>
      </c>
      <c r="D678" s="71">
        <v>5</v>
      </c>
      <c r="E678" s="81">
        <v>172</v>
      </c>
    </row>
    <row r="679" spans="1:5" ht="13.5" customHeight="1" x14ac:dyDescent="0.2">
      <c r="A679" s="71" t="s">
        <v>2243</v>
      </c>
      <c r="B679" s="71" t="s">
        <v>2244</v>
      </c>
      <c r="C679" s="71" t="s">
        <v>2182</v>
      </c>
      <c r="D679" s="71">
        <v>5</v>
      </c>
      <c r="E679" s="81">
        <v>165</v>
      </c>
    </row>
    <row r="680" spans="1:5" ht="13.5" customHeight="1" x14ac:dyDescent="0.2">
      <c r="A680" s="73" t="s">
        <v>1035</v>
      </c>
      <c r="B680" s="73" t="s">
        <v>1036</v>
      </c>
      <c r="C680" s="79"/>
      <c r="D680" s="74" t="s">
        <v>1038</v>
      </c>
      <c r="E680" s="82" t="s">
        <v>307</v>
      </c>
    </row>
    <row r="681" spans="1:5" ht="13.5" customHeight="1" x14ac:dyDescent="0.2">
      <c r="A681" s="70"/>
      <c r="B681" s="70"/>
      <c r="C681" s="70"/>
      <c r="D681" s="71"/>
      <c r="E681" s="81"/>
    </row>
    <row r="682" spans="1:5" ht="13.5" customHeight="1" x14ac:dyDescent="0.2">
      <c r="A682" s="71" t="s">
        <v>2245</v>
      </c>
      <c r="B682" s="71" t="s">
        <v>2163</v>
      </c>
      <c r="C682" s="71" t="s">
        <v>2191</v>
      </c>
      <c r="D682" s="71">
        <v>1</v>
      </c>
      <c r="E682" s="81">
        <v>380</v>
      </c>
    </row>
    <row r="683" spans="1:5" ht="13.5" customHeight="1" x14ac:dyDescent="0.2">
      <c r="A683" s="71" t="s">
        <v>2246</v>
      </c>
      <c r="B683" s="71" t="s">
        <v>2166</v>
      </c>
      <c r="C683" s="71" t="s">
        <v>2191</v>
      </c>
      <c r="D683" s="71">
        <v>1</v>
      </c>
      <c r="E683" s="81">
        <v>380</v>
      </c>
    </row>
    <row r="684" spans="1:5" ht="13.5" customHeight="1" x14ac:dyDescent="0.2">
      <c r="A684" s="71" t="s">
        <v>2247</v>
      </c>
      <c r="B684" s="71" t="s">
        <v>2176</v>
      </c>
      <c r="C684" s="71" t="s">
        <v>2191</v>
      </c>
      <c r="D684" s="71">
        <v>1</v>
      </c>
      <c r="E684" s="81">
        <v>310</v>
      </c>
    </row>
    <row r="685" spans="1:5" ht="13.5" customHeight="1" x14ac:dyDescent="0.2">
      <c r="A685" s="71" t="s">
        <v>2249</v>
      </c>
      <c r="B685" s="71" t="s">
        <v>2178</v>
      </c>
      <c r="C685" s="71" t="s">
        <v>2191</v>
      </c>
      <c r="D685" s="71">
        <v>1</v>
      </c>
      <c r="E685" s="81">
        <v>720</v>
      </c>
    </row>
    <row r="686" spans="1:5" ht="13.5" customHeight="1" x14ac:dyDescent="0.2">
      <c r="A686" s="71" t="s">
        <v>2250</v>
      </c>
      <c r="B686" s="71" t="s">
        <v>2251</v>
      </c>
      <c r="C686" s="71" t="s">
        <v>2182</v>
      </c>
      <c r="D686" s="71">
        <v>5</v>
      </c>
      <c r="E686" s="81">
        <v>190</v>
      </c>
    </row>
    <row r="687" spans="1:5" ht="13.5" customHeight="1" x14ac:dyDescent="0.2">
      <c r="A687" s="71" t="s">
        <v>2253</v>
      </c>
      <c r="B687" s="71" t="s">
        <v>2254</v>
      </c>
      <c r="C687" s="71" t="s">
        <v>2182</v>
      </c>
      <c r="D687" s="71">
        <v>5</v>
      </c>
      <c r="E687" s="81">
        <v>187</v>
      </c>
    </row>
    <row r="688" spans="1:5" ht="13.5" customHeight="1" x14ac:dyDescent="0.2">
      <c r="A688" s="73" t="s">
        <v>1035</v>
      </c>
      <c r="B688" s="73" t="s">
        <v>1036</v>
      </c>
      <c r="C688" s="79"/>
      <c r="D688" s="74" t="s">
        <v>1038</v>
      </c>
      <c r="E688" s="82" t="s">
        <v>307</v>
      </c>
    </row>
    <row r="689" spans="1:5" ht="13.5" customHeight="1" x14ac:dyDescent="0.2">
      <c r="A689" s="70"/>
      <c r="B689" s="70"/>
      <c r="C689" s="70"/>
      <c r="D689" s="71"/>
      <c r="E689" s="81"/>
    </row>
    <row r="690" spans="1:5" ht="13.5" customHeight="1" x14ac:dyDescent="0.2">
      <c r="A690" s="71" t="s">
        <v>2256</v>
      </c>
      <c r="B690" s="71" t="s">
        <v>2257</v>
      </c>
      <c r="C690" s="71" t="s">
        <v>2258</v>
      </c>
      <c r="D690" s="71">
        <v>5</v>
      </c>
      <c r="E690" s="81">
        <v>296</v>
      </c>
    </row>
    <row r="691" spans="1:5" ht="13.5" customHeight="1" x14ac:dyDescent="0.2">
      <c r="A691" s="71" t="s">
        <v>2260</v>
      </c>
      <c r="B691" s="71" t="s">
        <v>2257</v>
      </c>
      <c r="C691" s="71" t="s">
        <v>2261</v>
      </c>
      <c r="D691" s="71">
        <v>5</v>
      </c>
      <c r="E691" s="81">
        <v>340</v>
      </c>
    </row>
    <row r="692" spans="1:5" ht="13.5" customHeight="1" x14ac:dyDescent="0.2">
      <c r="A692" s="71" t="s">
        <v>2262</v>
      </c>
      <c r="B692" s="71" t="s">
        <v>2263</v>
      </c>
      <c r="C692" s="71" t="s">
        <v>2258</v>
      </c>
      <c r="D692" s="71">
        <v>5</v>
      </c>
      <c r="E692" s="81">
        <v>596</v>
      </c>
    </row>
    <row r="693" spans="1:5" ht="13.5" customHeight="1" x14ac:dyDescent="0.2">
      <c r="A693" s="71" t="s">
        <v>2264</v>
      </c>
      <c r="B693" s="71" t="s">
        <v>2263</v>
      </c>
      <c r="C693" s="71" t="s">
        <v>2261</v>
      </c>
      <c r="D693" s="71">
        <v>5</v>
      </c>
      <c r="E693" s="81">
        <v>678</v>
      </c>
    </row>
    <row r="694" spans="1:5" ht="13.5" customHeight="1" x14ac:dyDescent="0.2">
      <c r="A694" s="71" t="s">
        <v>2265</v>
      </c>
      <c r="B694" s="71" t="s">
        <v>2266</v>
      </c>
      <c r="C694" s="71" t="s">
        <v>2258</v>
      </c>
      <c r="D694" s="71">
        <v>5</v>
      </c>
      <c r="E694" s="81">
        <v>597</v>
      </c>
    </row>
    <row r="695" spans="1:5" ht="13.5" customHeight="1" x14ac:dyDescent="0.2">
      <c r="A695" s="71" t="s">
        <v>2267</v>
      </c>
      <c r="B695" s="71" t="s">
        <v>2266</v>
      </c>
      <c r="C695" s="71" t="s">
        <v>2261</v>
      </c>
      <c r="D695" s="71">
        <v>5</v>
      </c>
      <c r="E695" s="81">
        <v>678</v>
      </c>
    </row>
    <row r="696" spans="1:5" ht="13.5" customHeight="1" x14ac:dyDescent="0.2">
      <c r="A696" s="71" t="s">
        <v>2268</v>
      </c>
      <c r="B696" s="71" t="s">
        <v>2269</v>
      </c>
      <c r="C696" s="71" t="s">
        <v>2258</v>
      </c>
      <c r="D696" s="71">
        <v>5</v>
      </c>
      <c r="E696" s="81">
        <v>250</v>
      </c>
    </row>
    <row r="697" spans="1:5" ht="13.5" customHeight="1" x14ac:dyDescent="0.2">
      <c r="A697" s="71" t="s">
        <v>2270</v>
      </c>
      <c r="B697" s="71" t="s">
        <v>2269</v>
      </c>
      <c r="C697" s="71" t="s">
        <v>2261</v>
      </c>
      <c r="D697" s="71">
        <v>5</v>
      </c>
      <c r="E697" s="81">
        <v>260</v>
      </c>
    </row>
    <row r="698" spans="1:5" ht="13.5" customHeight="1" x14ac:dyDescent="0.2">
      <c r="A698" s="73" t="s">
        <v>1035</v>
      </c>
      <c r="B698" s="73" t="s">
        <v>1036</v>
      </c>
      <c r="C698" s="79"/>
      <c r="D698" s="74" t="s">
        <v>1038</v>
      </c>
      <c r="E698" s="82" t="s">
        <v>307</v>
      </c>
    </row>
    <row r="699" spans="1:5" ht="13.5" customHeight="1" x14ac:dyDescent="0.2">
      <c r="A699" s="70"/>
      <c r="B699" s="70"/>
      <c r="C699" s="70"/>
      <c r="D699" s="71"/>
      <c r="E699" s="81"/>
    </row>
    <row r="700" spans="1:5" ht="13.5" customHeight="1" x14ac:dyDescent="0.2">
      <c r="A700" s="71" t="s">
        <v>2271</v>
      </c>
      <c r="B700" s="71" t="s">
        <v>2163</v>
      </c>
      <c r="C700" s="71" t="s">
        <v>2272</v>
      </c>
      <c r="D700" s="71">
        <v>1</v>
      </c>
      <c r="E700" s="81">
        <v>142</v>
      </c>
    </row>
    <row r="701" spans="1:5" ht="13.5" customHeight="1" x14ac:dyDescent="0.2">
      <c r="A701" s="71" t="s">
        <v>2273</v>
      </c>
      <c r="B701" s="71" t="s">
        <v>2185</v>
      </c>
      <c r="C701" s="71" t="s">
        <v>2272</v>
      </c>
      <c r="D701" s="71">
        <v>1</v>
      </c>
      <c r="E701" s="81">
        <v>145</v>
      </c>
    </row>
    <row r="702" spans="1:5" ht="13.5" customHeight="1" x14ac:dyDescent="0.2">
      <c r="A702" s="71" t="s">
        <v>2274</v>
      </c>
      <c r="B702" s="71" t="s">
        <v>2196</v>
      </c>
      <c r="C702" s="71" t="s">
        <v>2272</v>
      </c>
      <c r="D702" s="71">
        <v>1</v>
      </c>
      <c r="E702" s="81">
        <v>94</v>
      </c>
    </row>
    <row r="703" spans="1:5" ht="13.5" customHeight="1" x14ac:dyDescent="0.2">
      <c r="A703" s="71" t="s">
        <v>2275</v>
      </c>
      <c r="B703" s="71" t="s">
        <v>2276</v>
      </c>
      <c r="C703" s="71" t="s">
        <v>2272</v>
      </c>
      <c r="D703" s="71">
        <v>1</v>
      </c>
      <c r="E703" s="81">
        <v>196</v>
      </c>
    </row>
    <row r="704" spans="1:5" ht="13.5" customHeight="1" x14ac:dyDescent="0.2">
      <c r="A704" s="71" t="s">
        <v>2278</v>
      </c>
      <c r="B704" s="71" t="s">
        <v>2279</v>
      </c>
      <c r="C704" s="71" t="s">
        <v>2280</v>
      </c>
      <c r="D704" s="71">
        <v>10</v>
      </c>
      <c r="E704" s="81">
        <v>302</v>
      </c>
    </row>
    <row r="705" spans="1:6" ht="13.5" customHeight="1" x14ac:dyDescent="0.2">
      <c r="A705" s="71" t="s">
        <v>2281</v>
      </c>
      <c r="B705" s="71" t="s">
        <v>2282</v>
      </c>
      <c r="C705" s="71" t="s">
        <v>2280</v>
      </c>
      <c r="D705" s="71">
        <v>10</v>
      </c>
      <c r="E705" s="81">
        <v>245</v>
      </c>
    </row>
    <row r="706" spans="1:6" ht="13.5" customHeight="1" x14ac:dyDescent="0.2">
      <c r="A706" s="70"/>
      <c r="B706" s="71">
        <v>15</v>
      </c>
      <c r="C706" s="70"/>
      <c r="D706" s="70"/>
      <c r="E706" s="84"/>
    </row>
    <row r="707" spans="1:6" ht="15.4" customHeight="1" x14ac:dyDescent="0.2">
      <c r="A707" s="70"/>
      <c r="B707" s="70"/>
      <c r="C707" s="70"/>
      <c r="D707" s="70"/>
      <c r="E707" s="85"/>
      <c r="F707" s="76"/>
    </row>
    <row r="708" spans="1:6" ht="13.5" customHeight="1" x14ac:dyDescent="0.2">
      <c r="A708" s="73" t="s">
        <v>1035</v>
      </c>
      <c r="B708" s="73" t="s">
        <v>1036</v>
      </c>
      <c r="C708" s="79"/>
      <c r="D708" s="74" t="s">
        <v>1038</v>
      </c>
      <c r="E708" s="82" t="s">
        <v>307</v>
      </c>
    </row>
    <row r="709" spans="1:6" ht="13.5" customHeight="1" x14ac:dyDescent="0.2">
      <c r="A709" s="70"/>
      <c r="B709" s="70"/>
      <c r="C709" s="70"/>
      <c r="D709" s="71"/>
      <c r="E709" s="81"/>
    </row>
    <row r="710" spans="1:6" ht="13.5" customHeight="1" x14ac:dyDescent="0.2">
      <c r="A710" s="71" t="s">
        <v>2283</v>
      </c>
      <c r="B710" s="71" t="s">
        <v>2163</v>
      </c>
      <c r="C710" s="71" t="s">
        <v>2284</v>
      </c>
      <c r="D710" s="71">
        <v>1</v>
      </c>
      <c r="E710" s="81">
        <v>102</v>
      </c>
    </row>
    <row r="711" spans="1:6" ht="13.5" customHeight="1" x14ac:dyDescent="0.2">
      <c r="A711" s="71" t="s">
        <v>2285</v>
      </c>
      <c r="B711" s="71" t="s">
        <v>2185</v>
      </c>
      <c r="C711" s="71" t="s">
        <v>2284</v>
      </c>
      <c r="D711" s="71">
        <v>1</v>
      </c>
      <c r="E711" s="81">
        <v>115</v>
      </c>
    </row>
    <row r="712" spans="1:6" ht="13.5" customHeight="1" x14ac:dyDescent="0.2">
      <c r="A712" s="71" t="s">
        <v>2274</v>
      </c>
      <c r="B712" s="71" t="s">
        <v>2196</v>
      </c>
      <c r="C712" s="71" t="s">
        <v>2284</v>
      </c>
      <c r="D712" s="71">
        <v>1</v>
      </c>
      <c r="E712" s="81">
        <v>94</v>
      </c>
    </row>
    <row r="713" spans="1:6" ht="13.5" customHeight="1" x14ac:dyDescent="0.2">
      <c r="A713" s="71" t="s">
        <v>2287</v>
      </c>
      <c r="B713" s="71" t="s">
        <v>2276</v>
      </c>
      <c r="C713" s="71" t="s">
        <v>2284</v>
      </c>
      <c r="D713" s="71">
        <v>1</v>
      </c>
      <c r="E713" s="81">
        <v>162</v>
      </c>
    </row>
    <row r="714" spans="1:6" ht="13.5" customHeight="1" x14ac:dyDescent="0.2">
      <c r="A714" s="71" t="s">
        <v>2288</v>
      </c>
      <c r="B714" s="71" t="s">
        <v>2289</v>
      </c>
      <c r="C714" s="71" t="s">
        <v>2290</v>
      </c>
      <c r="D714" s="71">
        <v>10</v>
      </c>
      <c r="E714" s="81">
        <v>162</v>
      </c>
    </row>
    <row r="715" spans="1:6" ht="13.5" customHeight="1" x14ac:dyDescent="0.2">
      <c r="A715" s="71" t="s">
        <v>2291</v>
      </c>
      <c r="B715" s="71" t="s">
        <v>2292</v>
      </c>
      <c r="C715" s="71" t="s">
        <v>2290</v>
      </c>
      <c r="D715" s="71">
        <v>10</v>
      </c>
      <c r="E715" s="81">
        <v>160</v>
      </c>
    </row>
    <row r="716" spans="1:6" ht="13.5" customHeight="1" x14ac:dyDescent="0.2">
      <c r="A716" s="73" t="s">
        <v>1035</v>
      </c>
      <c r="B716" s="73" t="s">
        <v>1036</v>
      </c>
      <c r="C716" s="79"/>
      <c r="D716" s="74" t="s">
        <v>1038</v>
      </c>
      <c r="E716" s="82" t="s">
        <v>307</v>
      </c>
    </row>
    <row r="717" spans="1:6" ht="13.5" customHeight="1" x14ac:dyDescent="0.2">
      <c r="A717" s="70"/>
      <c r="B717" s="70"/>
      <c r="C717" s="70"/>
      <c r="D717" s="71"/>
      <c r="E717" s="81"/>
    </row>
    <row r="718" spans="1:6" ht="13.5" customHeight="1" x14ac:dyDescent="0.2">
      <c r="A718" s="71" t="s">
        <v>2293</v>
      </c>
      <c r="B718" s="71" t="s">
        <v>2163</v>
      </c>
      <c r="C718" s="71" t="s">
        <v>2294</v>
      </c>
      <c r="D718" s="71">
        <v>1</v>
      </c>
      <c r="E718" s="81">
        <v>108</v>
      </c>
    </row>
    <row r="719" spans="1:6" ht="13.5" customHeight="1" x14ac:dyDescent="0.2">
      <c r="A719" s="71" t="s">
        <v>2295</v>
      </c>
      <c r="B719" s="71" t="s">
        <v>2196</v>
      </c>
      <c r="C719" s="71" t="s">
        <v>2294</v>
      </c>
      <c r="D719" s="71">
        <v>1</v>
      </c>
      <c r="E719" s="81">
        <v>108</v>
      </c>
    </row>
    <row r="720" spans="1:6" ht="13.5" customHeight="1" x14ac:dyDescent="0.2">
      <c r="A720" s="71" t="s">
        <v>2296</v>
      </c>
      <c r="B720" s="71" t="s">
        <v>2276</v>
      </c>
      <c r="C720" s="71" t="s">
        <v>2294</v>
      </c>
      <c r="D720" s="71">
        <v>1</v>
      </c>
      <c r="E720" s="81">
        <v>172</v>
      </c>
    </row>
    <row r="721" spans="1:5" ht="13.5" customHeight="1" x14ac:dyDescent="0.2">
      <c r="A721" s="71" t="s">
        <v>2297</v>
      </c>
      <c r="B721" s="71" t="s">
        <v>2298</v>
      </c>
      <c r="C721" s="71" t="s">
        <v>2299</v>
      </c>
      <c r="D721" s="71">
        <v>10</v>
      </c>
      <c r="E721" s="81">
        <v>175</v>
      </c>
    </row>
    <row r="722" spans="1:5" ht="13.5" customHeight="1" x14ac:dyDescent="0.2">
      <c r="A722" s="71" t="s">
        <v>2300</v>
      </c>
      <c r="B722" s="71" t="s">
        <v>2301</v>
      </c>
      <c r="C722" s="71" t="s">
        <v>2299</v>
      </c>
      <c r="D722" s="71">
        <v>10</v>
      </c>
      <c r="E722" s="81">
        <v>168</v>
      </c>
    </row>
    <row r="723" spans="1:5" ht="13.5" customHeight="1" x14ac:dyDescent="0.2">
      <c r="A723" s="73" t="s">
        <v>1035</v>
      </c>
      <c r="B723" s="73" t="s">
        <v>1036</v>
      </c>
      <c r="C723" s="79"/>
      <c r="D723" s="74" t="s">
        <v>1038</v>
      </c>
      <c r="E723" s="82" t="s">
        <v>307</v>
      </c>
    </row>
    <row r="724" spans="1:5" ht="13.5" customHeight="1" x14ac:dyDescent="0.2">
      <c r="A724" s="70"/>
      <c r="B724" s="70"/>
      <c r="C724" s="70"/>
      <c r="D724" s="71"/>
      <c r="E724" s="81"/>
    </row>
    <row r="725" spans="1:5" ht="13.5" customHeight="1" x14ac:dyDescent="0.2">
      <c r="A725" s="71" t="s">
        <v>2303</v>
      </c>
      <c r="B725" s="71" t="s">
        <v>2163</v>
      </c>
      <c r="C725" s="71" t="s">
        <v>2304</v>
      </c>
      <c r="D725" s="71">
        <v>1</v>
      </c>
      <c r="E725" s="81">
        <v>118</v>
      </c>
    </row>
    <row r="726" spans="1:5" ht="13.5" customHeight="1" x14ac:dyDescent="0.2">
      <c r="A726" s="71" t="s">
        <v>2305</v>
      </c>
      <c r="B726" s="71" t="s">
        <v>2306</v>
      </c>
      <c r="C726" s="71" t="s">
        <v>2304</v>
      </c>
      <c r="D726" s="71">
        <v>1</v>
      </c>
      <c r="E726" s="81">
        <v>118</v>
      </c>
    </row>
    <row r="727" spans="1:5" ht="13.5" customHeight="1" x14ac:dyDescent="0.2">
      <c r="A727" s="71" t="s">
        <v>2307</v>
      </c>
      <c r="B727" s="71" t="s">
        <v>2308</v>
      </c>
      <c r="C727" s="71" t="s">
        <v>2304</v>
      </c>
      <c r="D727" s="71">
        <v>10</v>
      </c>
      <c r="E727" s="81">
        <v>375</v>
      </c>
    </row>
    <row r="728" spans="1:5" ht="13.5" customHeight="1" x14ac:dyDescent="0.2">
      <c r="A728" s="71" t="s">
        <v>2309</v>
      </c>
      <c r="B728" s="71" t="s">
        <v>2310</v>
      </c>
      <c r="C728" s="71" t="s">
        <v>2304</v>
      </c>
      <c r="D728" s="71">
        <v>10</v>
      </c>
      <c r="E728" s="81">
        <v>340</v>
      </c>
    </row>
    <row r="729" spans="1:5" ht="13.5" customHeight="1" x14ac:dyDescent="0.2">
      <c r="A729" s="73" t="s">
        <v>1035</v>
      </c>
      <c r="B729" s="73" t="s">
        <v>1036</v>
      </c>
      <c r="C729" s="79"/>
      <c r="D729" s="74" t="s">
        <v>1038</v>
      </c>
      <c r="E729" s="82" t="s">
        <v>307</v>
      </c>
    </row>
    <row r="730" spans="1:5" ht="13.5" customHeight="1" x14ac:dyDescent="0.2">
      <c r="A730" s="70"/>
      <c r="B730" s="70"/>
      <c r="C730" s="70"/>
      <c r="D730" s="71"/>
      <c r="E730" s="81"/>
    </row>
    <row r="731" spans="1:5" ht="13.5" customHeight="1" x14ac:dyDescent="0.2">
      <c r="A731" s="71" t="s">
        <v>2311</v>
      </c>
      <c r="B731" s="71" t="s">
        <v>2163</v>
      </c>
      <c r="C731" s="71" t="s">
        <v>2312</v>
      </c>
      <c r="D731" s="71">
        <v>1</v>
      </c>
      <c r="E731" s="81">
        <v>160</v>
      </c>
    </row>
    <row r="732" spans="1:5" ht="13.5" customHeight="1" x14ac:dyDescent="0.2">
      <c r="A732" s="71" t="s">
        <v>2313</v>
      </c>
      <c r="B732" s="71" t="s">
        <v>2185</v>
      </c>
      <c r="C732" s="71" t="s">
        <v>2312</v>
      </c>
      <c r="D732" s="71">
        <v>1</v>
      </c>
      <c r="E732" s="81">
        <v>160</v>
      </c>
    </row>
    <row r="733" spans="1:5" ht="13.5" customHeight="1" x14ac:dyDescent="0.2">
      <c r="A733" s="71" t="s">
        <v>2274</v>
      </c>
      <c r="B733" s="71" t="s">
        <v>2176</v>
      </c>
      <c r="C733" s="71" t="s">
        <v>2312</v>
      </c>
      <c r="D733" s="71">
        <v>1</v>
      </c>
      <c r="E733" s="81">
        <v>94</v>
      </c>
    </row>
    <row r="734" spans="1:5" ht="13.5" customHeight="1" x14ac:dyDescent="0.2">
      <c r="A734" s="71" t="s">
        <v>2314</v>
      </c>
      <c r="B734" s="71" t="s">
        <v>2198</v>
      </c>
      <c r="C734" s="71" t="s">
        <v>2312</v>
      </c>
      <c r="D734" s="71">
        <v>1</v>
      </c>
      <c r="E734" s="81">
        <v>187</v>
      </c>
    </row>
    <row r="735" spans="1:5" ht="13.5" customHeight="1" x14ac:dyDescent="0.2">
      <c r="A735" s="71" t="s">
        <v>2315</v>
      </c>
      <c r="B735" s="71" t="s">
        <v>2316</v>
      </c>
      <c r="C735" s="71" t="s">
        <v>2317</v>
      </c>
      <c r="D735" s="71">
        <v>10</v>
      </c>
      <c r="E735" s="81">
        <v>310</v>
      </c>
    </row>
    <row r="736" spans="1:5" ht="13.5" customHeight="1" x14ac:dyDescent="0.2">
      <c r="A736" s="71" t="s">
        <v>2318</v>
      </c>
      <c r="B736" s="71" t="s">
        <v>2319</v>
      </c>
      <c r="C736" s="71" t="s">
        <v>2317</v>
      </c>
      <c r="D736" s="71">
        <v>10</v>
      </c>
      <c r="E736" s="81">
        <v>250</v>
      </c>
    </row>
    <row r="737" spans="1:5" ht="13.5" customHeight="1" x14ac:dyDescent="0.2">
      <c r="A737" s="70"/>
      <c r="B737" s="71"/>
      <c r="C737" s="70"/>
      <c r="D737" s="70"/>
    </row>
    <row r="738" spans="1:5" ht="15.4" customHeight="1" x14ac:dyDescent="0.2">
      <c r="A738" s="70"/>
      <c r="B738" s="70"/>
      <c r="C738" s="70"/>
      <c r="D738" s="70"/>
    </row>
    <row r="739" spans="1:5" ht="13.5" customHeight="1" x14ac:dyDescent="0.2">
      <c r="A739" s="73" t="s">
        <v>1035</v>
      </c>
      <c r="B739" s="73" t="s">
        <v>1036</v>
      </c>
      <c r="C739" s="73"/>
      <c r="D739" s="74" t="s">
        <v>2320</v>
      </c>
      <c r="E739" s="74" t="s">
        <v>2320</v>
      </c>
    </row>
    <row r="740" spans="1:5" ht="13.5" customHeight="1" x14ac:dyDescent="0.2">
      <c r="A740" s="70"/>
      <c r="B740" s="70"/>
      <c r="C740" s="70"/>
      <c r="D740" s="70"/>
      <c r="E740" s="70"/>
    </row>
    <row r="741" spans="1:5" ht="13.5" customHeight="1" x14ac:dyDescent="0.2">
      <c r="A741" s="71" t="s">
        <v>2321</v>
      </c>
      <c r="B741" s="71" t="s">
        <v>2322</v>
      </c>
      <c r="C741" s="70"/>
      <c r="D741" s="71" t="s">
        <v>2219</v>
      </c>
      <c r="E741" s="88">
        <v>66</v>
      </c>
    </row>
    <row r="742" spans="1:5" ht="13.5" customHeight="1" x14ac:dyDescent="0.2">
      <c r="A742" s="71" t="s">
        <v>2323</v>
      </c>
      <c r="B742" s="71" t="s">
        <v>2324</v>
      </c>
      <c r="C742" s="70"/>
      <c r="D742" s="71" t="s">
        <v>2325</v>
      </c>
      <c r="E742" s="88">
        <v>77</v>
      </c>
    </row>
    <row r="743" spans="1:5" ht="13.5" customHeight="1" x14ac:dyDescent="0.2">
      <c r="A743" s="71" t="s">
        <v>2326</v>
      </c>
      <c r="B743" s="71" t="s">
        <v>2327</v>
      </c>
      <c r="C743" s="70"/>
      <c r="D743" s="71" t="s">
        <v>1102</v>
      </c>
      <c r="E743" s="88">
        <v>140</v>
      </c>
    </row>
    <row r="744" spans="1:5" ht="13.5" customHeight="1" x14ac:dyDescent="0.2">
      <c r="A744" s="71" t="s">
        <v>2328</v>
      </c>
      <c r="B744" s="71" t="s">
        <v>2329</v>
      </c>
      <c r="C744" s="70"/>
      <c r="D744" s="71" t="s">
        <v>2286</v>
      </c>
      <c r="E744" s="88">
        <v>115</v>
      </c>
    </row>
    <row r="745" spans="1:5" ht="13.5" customHeight="1" x14ac:dyDescent="0.2">
      <c r="A745" s="71" t="s">
        <v>2330</v>
      </c>
      <c r="B745" s="71" t="s">
        <v>2331</v>
      </c>
      <c r="C745" s="70"/>
      <c r="D745" s="71" t="s">
        <v>2302</v>
      </c>
      <c r="E745" s="88">
        <v>168</v>
      </c>
    </row>
    <row r="746" spans="1:5" ht="13.5" customHeight="1" x14ac:dyDescent="0.2">
      <c r="A746" s="71" t="s">
        <v>2332</v>
      </c>
      <c r="B746" s="71" t="s">
        <v>2333</v>
      </c>
      <c r="C746" s="70"/>
      <c r="D746" s="71" t="s">
        <v>2334</v>
      </c>
      <c r="E746" s="88">
        <v>281</v>
      </c>
    </row>
    <row r="747" spans="1:5" ht="13.5" customHeight="1" x14ac:dyDescent="0.2">
      <c r="A747" s="71" t="s">
        <v>2335</v>
      </c>
      <c r="B747" s="71" t="s">
        <v>2336</v>
      </c>
      <c r="C747" s="70"/>
      <c r="D747" s="71" t="s">
        <v>2325</v>
      </c>
      <c r="E747" s="88">
        <v>77</v>
      </c>
    </row>
    <row r="748" spans="1:5" ht="13.5" customHeight="1" x14ac:dyDescent="0.2">
      <c r="A748" s="71" t="s">
        <v>2337</v>
      </c>
      <c r="B748" s="71" t="s">
        <v>2338</v>
      </c>
      <c r="C748" s="70"/>
      <c r="D748" s="71" t="s">
        <v>2286</v>
      </c>
      <c r="E748" s="88">
        <v>115</v>
      </c>
    </row>
    <row r="749" spans="1:5" ht="13.5" customHeight="1" x14ac:dyDescent="0.2">
      <c r="A749" s="71" t="s">
        <v>2339</v>
      </c>
      <c r="B749" s="71" t="s">
        <v>2340</v>
      </c>
      <c r="C749" s="70"/>
      <c r="D749" s="71" t="s">
        <v>2302</v>
      </c>
      <c r="E749" s="88">
        <v>168</v>
      </c>
    </row>
    <row r="750" spans="1:5" ht="13.5" customHeight="1" x14ac:dyDescent="0.2">
      <c r="A750" s="73" t="s">
        <v>1035</v>
      </c>
      <c r="B750" s="73" t="s">
        <v>1036</v>
      </c>
      <c r="C750" s="73"/>
      <c r="D750" s="74" t="s">
        <v>2320</v>
      </c>
      <c r="E750" s="74" t="s">
        <v>2320</v>
      </c>
    </row>
    <row r="751" spans="1:5" ht="13.5" customHeight="1" x14ac:dyDescent="0.2">
      <c r="A751" s="70"/>
      <c r="B751" s="70"/>
      <c r="C751" s="70"/>
      <c r="D751" s="70"/>
      <c r="E751" s="70"/>
    </row>
    <row r="752" spans="1:5" ht="13.5" customHeight="1" x14ac:dyDescent="0.2">
      <c r="A752" s="71" t="s">
        <v>2341</v>
      </c>
      <c r="B752" s="71" t="s">
        <v>2342</v>
      </c>
      <c r="C752" s="71" t="s">
        <v>2343</v>
      </c>
      <c r="D752" s="71" t="s">
        <v>2344</v>
      </c>
      <c r="E752" s="71" t="s">
        <v>2344</v>
      </c>
    </row>
    <row r="753" spans="1:5" ht="13.5" customHeight="1" x14ac:dyDescent="0.2">
      <c r="A753" s="71" t="s">
        <v>2345</v>
      </c>
      <c r="B753" s="71" t="s">
        <v>2346</v>
      </c>
      <c r="C753" s="71" t="s">
        <v>2347</v>
      </c>
      <c r="D753" s="71" t="s">
        <v>2230</v>
      </c>
      <c r="E753" s="71" t="s">
        <v>2230</v>
      </c>
    </row>
    <row r="754" spans="1:5" ht="13.5" customHeight="1" x14ac:dyDescent="0.2">
      <c r="A754" s="71" t="s">
        <v>2348</v>
      </c>
      <c r="B754" s="71" t="s">
        <v>2349</v>
      </c>
      <c r="C754" s="71" t="s">
        <v>2350</v>
      </c>
      <c r="D754" s="71" t="s">
        <v>2351</v>
      </c>
      <c r="E754" s="71" t="s">
        <v>2351</v>
      </c>
    </row>
    <row r="755" spans="1:5" ht="13.5" customHeight="1" x14ac:dyDescent="0.2">
      <c r="A755" s="71" t="s">
        <v>2352</v>
      </c>
      <c r="B755" s="71" t="s">
        <v>2353</v>
      </c>
      <c r="C755" s="71" t="s">
        <v>2354</v>
      </c>
      <c r="D755" s="71" t="s">
        <v>2355</v>
      </c>
      <c r="E755" s="71" t="s">
        <v>2355</v>
      </c>
    </row>
    <row r="756" spans="1:5" ht="13.5" customHeight="1" x14ac:dyDescent="0.2">
      <c r="A756" s="71" t="s">
        <v>2356</v>
      </c>
      <c r="B756" s="71" t="s">
        <v>2357</v>
      </c>
      <c r="C756" s="71" t="s">
        <v>2358</v>
      </c>
      <c r="D756" s="71" t="s">
        <v>2359</v>
      </c>
      <c r="E756" s="71" t="s">
        <v>2359</v>
      </c>
    </row>
    <row r="757" spans="1:5" ht="13.5" customHeight="1" x14ac:dyDescent="0.2">
      <c r="A757" s="73" t="s">
        <v>1035</v>
      </c>
      <c r="B757" s="73" t="s">
        <v>1036</v>
      </c>
      <c r="C757" s="73"/>
      <c r="D757" s="74" t="s">
        <v>2320</v>
      </c>
      <c r="E757" s="74" t="s">
        <v>2320</v>
      </c>
    </row>
    <row r="758" spans="1:5" ht="13.5" customHeight="1" x14ac:dyDescent="0.2">
      <c r="A758" s="70"/>
      <c r="B758" s="70"/>
      <c r="C758" s="70"/>
      <c r="D758" s="70"/>
      <c r="E758" s="70"/>
    </row>
    <row r="759" spans="1:5" ht="13.5" customHeight="1" x14ac:dyDescent="0.2">
      <c r="A759" s="71" t="s">
        <v>2360</v>
      </c>
      <c r="B759" s="71" t="s">
        <v>2361</v>
      </c>
      <c r="C759" s="71" t="s">
        <v>2362</v>
      </c>
      <c r="D759" s="71" t="s">
        <v>1083</v>
      </c>
      <c r="E759" s="71" t="s">
        <v>1083</v>
      </c>
    </row>
    <row r="760" spans="1:5" ht="13.5" customHeight="1" x14ac:dyDescent="0.2">
      <c r="A760" s="71" t="s">
        <v>2363</v>
      </c>
      <c r="B760" s="71" t="s">
        <v>2364</v>
      </c>
      <c r="C760" s="71" t="s">
        <v>2365</v>
      </c>
      <c r="D760" s="71" t="s">
        <v>2366</v>
      </c>
      <c r="E760" s="71" t="s">
        <v>2366</v>
      </c>
    </row>
    <row r="761" spans="1:5" ht="13.5" customHeight="1" x14ac:dyDescent="0.2">
      <c r="A761" s="71" t="s">
        <v>2367</v>
      </c>
      <c r="B761" s="71" t="s">
        <v>2368</v>
      </c>
      <c r="C761" s="71" t="s">
        <v>2369</v>
      </c>
      <c r="D761" s="71" t="s">
        <v>2370</v>
      </c>
      <c r="E761" s="71" t="s">
        <v>2370</v>
      </c>
    </row>
    <row r="762" spans="1:5" ht="13.5" customHeight="1" x14ac:dyDescent="0.2">
      <c r="A762" s="71" t="s">
        <v>2371</v>
      </c>
      <c r="B762" s="71" t="s">
        <v>2372</v>
      </c>
      <c r="C762" s="71" t="s">
        <v>2373</v>
      </c>
      <c r="D762" s="71" t="s">
        <v>2374</v>
      </c>
      <c r="E762" s="71" t="s">
        <v>2374</v>
      </c>
    </row>
    <row r="763" spans="1:5" ht="13.5" customHeight="1" x14ac:dyDescent="0.2">
      <c r="A763" s="73" t="s">
        <v>1035</v>
      </c>
      <c r="B763" s="73" t="s">
        <v>1036</v>
      </c>
      <c r="C763" s="73"/>
      <c r="D763" s="74" t="s">
        <v>2320</v>
      </c>
      <c r="E763" s="74" t="s">
        <v>2320</v>
      </c>
    </row>
    <row r="764" spans="1:5" ht="13.5" customHeight="1" x14ac:dyDescent="0.2">
      <c r="A764" s="70"/>
      <c r="B764" s="70"/>
      <c r="C764" s="70"/>
      <c r="D764" s="70"/>
      <c r="E764" s="70"/>
    </row>
    <row r="765" spans="1:5" ht="13.5" customHeight="1" x14ac:dyDescent="0.2">
      <c r="A765" s="71" t="s">
        <v>2375</v>
      </c>
      <c r="B765" s="71" t="s">
        <v>2376</v>
      </c>
      <c r="C765" s="71" t="s">
        <v>2377</v>
      </c>
      <c r="D765" s="71" t="s">
        <v>2167</v>
      </c>
      <c r="E765" s="71" t="s">
        <v>2167</v>
      </c>
    </row>
    <row r="766" spans="1:5" ht="13.5" customHeight="1" x14ac:dyDescent="0.2">
      <c r="A766" s="71" t="s">
        <v>2378</v>
      </c>
      <c r="B766" s="71" t="s">
        <v>2379</v>
      </c>
      <c r="C766" s="71" t="s">
        <v>2380</v>
      </c>
      <c r="D766" s="71" t="s">
        <v>1099</v>
      </c>
      <c r="E766" s="71" t="s">
        <v>1099</v>
      </c>
    </row>
    <row r="767" spans="1:5" ht="13.5" customHeight="1" x14ac:dyDescent="0.2">
      <c r="A767" s="71" t="s">
        <v>2381</v>
      </c>
      <c r="B767" s="71" t="s">
        <v>2382</v>
      </c>
      <c r="C767" s="71" t="s">
        <v>2383</v>
      </c>
      <c r="D767" s="71" t="s">
        <v>2167</v>
      </c>
      <c r="E767" s="71" t="s">
        <v>2167</v>
      </c>
    </row>
    <row r="768" spans="1:5" ht="13.5" customHeight="1" x14ac:dyDescent="0.2">
      <c r="A768" s="71" t="s">
        <v>2384</v>
      </c>
      <c r="B768" s="71" t="s">
        <v>2385</v>
      </c>
      <c r="C768" s="71" t="s">
        <v>2386</v>
      </c>
      <c r="D768" s="71" t="s">
        <v>2167</v>
      </c>
      <c r="E768" s="71" t="s">
        <v>2167</v>
      </c>
    </row>
    <row r="769" spans="1:5" ht="13.5" customHeight="1" x14ac:dyDescent="0.2">
      <c r="A769" s="71" t="s">
        <v>2387</v>
      </c>
      <c r="B769" s="71" t="s">
        <v>2388</v>
      </c>
      <c r="C769" s="71" t="s">
        <v>2389</v>
      </c>
      <c r="D769" s="71" t="s">
        <v>1099</v>
      </c>
      <c r="E769" s="71" t="s">
        <v>1099</v>
      </c>
    </row>
    <row r="770" spans="1:5" ht="13.5" customHeight="1" x14ac:dyDescent="0.2">
      <c r="A770" s="71" t="s">
        <v>2390</v>
      </c>
      <c r="B770" s="71" t="s">
        <v>2391</v>
      </c>
      <c r="C770" s="71" t="s">
        <v>2392</v>
      </c>
      <c r="D770" s="71" t="s">
        <v>1099</v>
      </c>
      <c r="E770" s="71" t="s">
        <v>1099</v>
      </c>
    </row>
    <row r="771" spans="1:5" ht="13.5" customHeight="1" x14ac:dyDescent="0.2">
      <c r="A771" s="71" t="s">
        <v>2393</v>
      </c>
      <c r="B771" s="71" t="s">
        <v>2394</v>
      </c>
      <c r="C771" s="71" t="s">
        <v>2395</v>
      </c>
      <c r="D771" s="71" t="s">
        <v>1220</v>
      </c>
      <c r="E771" s="71" t="s">
        <v>1220</v>
      </c>
    </row>
    <row r="772" spans="1:5" ht="13.5" customHeight="1" x14ac:dyDescent="0.2">
      <c r="A772" s="71" t="s">
        <v>2396</v>
      </c>
      <c r="B772" s="71" t="s">
        <v>2397</v>
      </c>
      <c r="C772" s="71" t="s">
        <v>2398</v>
      </c>
      <c r="D772" s="71" t="s">
        <v>1220</v>
      </c>
      <c r="E772" s="71" t="s">
        <v>1220</v>
      </c>
    </row>
    <row r="773" spans="1:5" ht="13.5" customHeight="1" x14ac:dyDescent="0.2">
      <c r="A773" s="71" t="s">
        <v>2399</v>
      </c>
      <c r="B773" s="71" t="s">
        <v>2400</v>
      </c>
      <c r="C773" s="71" t="s">
        <v>2401</v>
      </c>
      <c r="D773" s="71" t="s">
        <v>2402</v>
      </c>
      <c r="E773" s="71" t="s">
        <v>2402</v>
      </c>
    </row>
    <row r="774" spans="1:5" ht="13.5" customHeight="1" x14ac:dyDescent="0.2">
      <c r="A774" s="71" t="s">
        <v>2403</v>
      </c>
      <c r="B774" s="71" t="s">
        <v>2404</v>
      </c>
      <c r="C774" s="71" t="s">
        <v>2405</v>
      </c>
      <c r="D774" s="71" t="s">
        <v>2402</v>
      </c>
      <c r="E774" s="71" t="s">
        <v>2402</v>
      </c>
    </row>
    <row r="775" spans="1:5" ht="13.5" customHeight="1" x14ac:dyDescent="0.2">
      <c r="A775" s="71" t="s">
        <v>2406</v>
      </c>
      <c r="B775" s="71" t="s">
        <v>2407</v>
      </c>
      <c r="C775" s="71" t="s">
        <v>2408</v>
      </c>
      <c r="D775" s="71" t="s">
        <v>1609</v>
      </c>
      <c r="E775" s="71" t="s">
        <v>1609</v>
      </c>
    </row>
    <row r="776" spans="1:5" ht="13.5" customHeight="1" x14ac:dyDescent="0.2">
      <c r="A776" s="70"/>
      <c r="B776" s="71">
        <v>17</v>
      </c>
      <c r="C776" s="70"/>
      <c r="D776" s="70"/>
      <c r="E776" s="70"/>
    </row>
    <row r="777" spans="1:5" ht="15.4" customHeight="1" x14ac:dyDescent="0.2">
      <c r="A777" s="70"/>
      <c r="B777" s="70"/>
      <c r="C777" s="70"/>
      <c r="D777" s="70"/>
      <c r="E777" s="70"/>
    </row>
    <row r="778" spans="1:5" ht="13.5" customHeight="1" x14ac:dyDescent="0.2">
      <c r="A778" s="73" t="s">
        <v>1035</v>
      </c>
      <c r="B778" s="73" t="s">
        <v>1036</v>
      </c>
      <c r="C778" s="73"/>
      <c r="D778" s="74" t="s">
        <v>2320</v>
      </c>
      <c r="E778" s="74" t="s">
        <v>2320</v>
      </c>
    </row>
    <row r="779" spans="1:5" ht="13.5" customHeight="1" x14ac:dyDescent="0.2">
      <c r="A779" s="70"/>
      <c r="B779" s="70"/>
      <c r="C779" s="70"/>
      <c r="D779" s="70"/>
      <c r="E779" s="70"/>
    </row>
    <row r="780" spans="1:5" ht="13.5" customHeight="1" x14ac:dyDescent="0.2">
      <c r="A780" s="71" t="s">
        <v>2409</v>
      </c>
      <c r="B780" s="71" t="s">
        <v>2410</v>
      </c>
      <c r="C780" s="71" t="s">
        <v>2411</v>
      </c>
      <c r="D780" s="71">
        <v>72</v>
      </c>
      <c r="E780" s="71">
        <v>72</v>
      </c>
    </row>
    <row r="781" spans="1:5" ht="13.5" customHeight="1" x14ac:dyDescent="0.2">
      <c r="A781" s="73" t="s">
        <v>1035</v>
      </c>
      <c r="B781" s="73" t="s">
        <v>1036</v>
      </c>
      <c r="C781" s="73"/>
      <c r="D781" s="74" t="s">
        <v>2320</v>
      </c>
      <c r="E781" s="74" t="s">
        <v>2320</v>
      </c>
    </row>
    <row r="782" spans="1:5" ht="13.5" customHeight="1" x14ac:dyDescent="0.2">
      <c r="A782" s="70"/>
      <c r="B782" s="70"/>
      <c r="C782" s="70"/>
      <c r="D782" s="70"/>
      <c r="E782" s="70"/>
    </row>
    <row r="783" spans="1:5" ht="13.5" customHeight="1" x14ac:dyDescent="0.2">
      <c r="A783" s="71" t="s">
        <v>2412</v>
      </c>
      <c r="B783" s="71" t="s">
        <v>2413</v>
      </c>
      <c r="C783" s="71" t="s">
        <v>2414</v>
      </c>
      <c r="D783" s="71">
        <v>73</v>
      </c>
      <c r="E783" s="71">
        <v>73</v>
      </c>
    </row>
    <row r="784" spans="1:5" ht="13.5" customHeight="1" x14ac:dyDescent="0.2">
      <c r="A784" s="73" t="s">
        <v>1035</v>
      </c>
      <c r="B784" s="73" t="s">
        <v>1036</v>
      </c>
      <c r="C784" s="73"/>
      <c r="D784" s="74" t="s">
        <v>2320</v>
      </c>
      <c r="E784" s="74" t="s">
        <v>2320</v>
      </c>
    </row>
    <row r="785" spans="1:5" ht="13.5" customHeight="1" x14ac:dyDescent="0.2">
      <c r="A785" s="70"/>
      <c r="B785" s="70"/>
      <c r="C785" s="70"/>
      <c r="D785" s="70"/>
      <c r="E785" s="70"/>
    </row>
    <row r="786" spans="1:5" ht="13.5" customHeight="1" x14ac:dyDescent="0.2">
      <c r="A786" s="71" t="s">
        <v>2415</v>
      </c>
      <c r="B786" s="71" t="s">
        <v>2416</v>
      </c>
      <c r="C786" s="71" t="s">
        <v>2417</v>
      </c>
      <c r="D786" s="71">
        <v>185</v>
      </c>
      <c r="E786" s="71">
        <v>185</v>
      </c>
    </row>
    <row r="787" spans="1:5" ht="13.5" customHeight="1" x14ac:dyDescent="0.2">
      <c r="A787" s="73" t="s">
        <v>1035</v>
      </c>
      <c r="B787" s="73" t="s">
        <v>1036</v>
      </c>
      <c r="C787" s="73"/>
      <c r="D787" s="74" t="s">
        <v>2320</v>
      </c>
      <c r="E787" s="74" t="s">
        <v>2320</v>
      </c>
    </row>
    <row r="788" spans="1:5" ht="13.5" customHeight="1" x14ac:dyDescent="0.2">
      <c r="A788" s="70"/>
      <c r="B788" s="70"/>
      <c r="C788" s="70"/>
      <c r="D788" s="70"/>
      <c r="E788" s="70"/>
    </row>
    <row r="789" spans="1:5" ht="13.5" customHeight="1" x14ac:dyDescent="0.2">
      <c r="A789" s="71" t="s">
        <v>2418</v>
      </c>
      <c r="B789" s="71" t="s">
        <v>2419</v>
      </c>
      <c r="C789" s="71" t="s">
        <v>2420</v>
      </c>
      <c r="D789" s="71" t="s">
        <v>2421</v>
      </c>
      <c r="E789" s="71" t="s">
        <v>2421</v>
      </c>
    </row>
    <row r="790" spans="1:5" ht="13.5" customHeight="1" x14ac:dyDescent="0.2">
      <c r="A790" s="71" t="s">
        <v>2422</v>
      </c>
      <c r="B790" s="71" t="s">
        <v>2423</v>
      </c>
      <c r="C790" s="71" t="s">
        <v>2424</v>
      </c>
      <c r="D790" s="71" t="s">
        <v>2210</v>
      </c>
      <c r="E790" s="71" t="s">
        <v>2210</v>
      </c>
    </row>
    <row r="791" spans="1:5" ht="13.5" customHeight="1" x14ac:dyDescent="0.2">
      <c r="A791" s="71" t="s">
        <v>2425</v>
      </c>
      <c r="B791" s="71" t="s">
        <v>2426</v>
      </c>
      <c r="C791" s="71" t="s">
        <v>2427</v>
      </c>
      <c r="D791" s="71" t="s">
        <v>2428</v>
      </c>
      <c r="E791" s="71" t="s">
        <v>2428</v>
      </c>
    </row>
    <row r="792" spans="1:5" ht="13.5" customHeight="1" x14ac:dyDescent="0.2">
      <c r="A792" s="71" t="s">
        <v>2429</v>
      </c>
      <c r="B792" s="71" t="s">
        <v>2430</v>
      </c>
      <c r="C792" s="71" t="s">
        <v>2431</v>
      </c>
      <c r="D792" s="71" t="s">
        <v>2432</v>
      </c>
      <c r="E792" s="71" t="s">
        <v>2432</v>
      </c>
    </row>
    <row r="793" spans="1:5" ht="13.5" customHeight="1" x14ac:dyDescent="0.2">
      <c r="A793" s="71" t="s">
        <v>2433</v>
      </c>
      <c r="B793" s="71" t="s">
        <v>2430</v>
      </c>
      <c r="C793" s="71" t="s">
        <v>2434</v>
      </c>
      <c r="D793" s="71" t="s">
        <v>2435</v>
      </c>
      <c r="E793" s="71" t="s">
        <v>2435</v>
      </c>
    </row>
    <row r="794" spans="1:5" ht="13.5" customHeight="1" x14ac:dyDescent="0.2">
      <c r="A794" s="71" t="s">
        <v>2436</v>
      </c>
      <c r="B794" s="71" t="s">
        <v>2437</v>
      </c>
      <c r="C794" s="71" t="s">
        <v>2438</v>
      </c>
      <c r="D794" s="71" t="s">
        <v>2439</v>
      </c>
      <c r="E794" s="71" t="s">
        <v>2439</v>
      </c>
    </row>
    <row r="795" spans="1:5" ht="13.5" customHeight="1" x14ac:dyDescent="0.2">
      <c r="A795" s="73" t="s">
        <v>1035</v>
      </c>
      <c r="B795" s="73" t="s">
        <v>1036</v>
      </c>
      <c r="C795" s="73"/>
      <c r="D795" s="74" t="s">
        <v>2320</v>
      </c>
      <c r="E795" s="74" t="s">
        <v>2320</v>
      </c>
    </row>
    <row r="796" spans="1:5" ht="13.5" customHeight="1" x14ac:dyDescent="0.2">
      <c r="A796" s="70"/>
      <c r="B796" s="70"/>
      <c r="C796" s="70"/>
      <c r="D796" s="70"/>
      <c r="E796" s="70"/>
    </row>
    <row r="797" spans="1:5" ht="13.5" customHeight="1" x14ac:dyDescent="0.2">
      <c r="A797" s="71" t="s">
        <v>2440</v>
      </c>
      <c r="B797" s="71" t="s">
        <v>2441</v>
      </c>
      <c r="C797" s="71" t="s">
        <v>2442</v>
      </c>
      <c r="D797" s="71">
        <v>320</v>
      </c>
      <c r="E797" s="71">
        <v>320</v>
      </c>
    </row>
    <row r="798" spans="1:5" ht="13.5" customHeight="1" x14ac:dyDescent="0.2">
      <c r="A798" s="73" t="s">
        <v>1035</v>
      </c>
      <c r="B798" s="73" t="s">
        <v>1036</v>
      </c>
      <c r="C798" s="73"/>
      <c r="D798" s="74" t="s">
        <v>2320</v>
      </c>
      <c r="E798" s="74" t="s">
        <v>2320</v>
      </c>
    </row>
    <row r="799" spans="1:5" ht="13.5" customHeight="1" x14ac:dyDescent="0.2">
      <c r="A799" s="70"/>
      <c r="B799" s="70"/>
      <c r="C799" s="70"/>
      <c r="D799" s="70"/>
      <c r="E799" s="70"/>
    </row>
    <row r="800" spans="1:5" ht="13.5" customHeight="1" x14ac:dyDescent="0.2">
      <c r="A800" s="71" t="s">
        <v>2443</v>
      </c>
      <c r="B800" s="71" t="s">
        <v>2444</v>
      </c>
      <c r="C800" s="71" t="s">
        <v>2445</v>
      </c>
      <c r="D800" s="71" t="s">
        <v>2446</v>
      </c>
      <c r="E800" s="71" t="s">
        <v>2446</v>
      </c>
    </row>
    <row r="801" spans="1:5" ht="13.5" customHeight="1" x14ac:dyDescent="0.2">
      <c r="A801" s="71" t="s">
        <v>2447</v>
      </c>
      <c r="B801" s="71" t="s">
        <v>2448</v>
      </c>
      <c r="C801" s="71" t="s">
        <v>2449</v>
      </c>
      <c r="D801" s="71" t="s">
        <v>2450</v>
      </c>
      <c r="E801" s="71" t="s">
        <v>2450</v>
      </c>
    </row>
    <row r="802" spans="1:5" ht="13.5" customHeight="1" x14ac:dyDescent="0.2">
      <c r="A802" s="70"/>
      <c r="B802" s="71">
        <v>18</v>
      </c>
      <c r="C802" s="70"/>
      <c r="D802" s="70"/>
      <c r="E802" s="70"/>
    </row>
    <row r="803" spans="1:5" ht="15.4" customHeight="1" x14ac:dyDescent="0.2">
      <c r="A803" s="70"/>
      <c r="B803" s="70"/>
      <c r="C803" s="71" t="s">
        <v>2451</v>
      </c>
      <c r="D803" s="70"/>
      <c r="E803" s="70"/>
    </row>
    <row r="804" spans="1:5" ht="13.5" customHeight="1" x14ac:dyDescent="0.2">
      <c r="A804" s="73" t="s">
        <v>1035</v>
      </c>
      <c r="B804" s="73" t="s">
        <v>1036</v>
      </c>
      <c r="C804" s="73"/>
      <c r="D804" s="74" t="s">
        <v>2320</v>
      </c>
      <c r="E804" s="74" t="s">
        <v>2320</v>
      </c>
    </row>
    <row r="805" spans="1:5" ht="13.5" customHeight="1" x14ac:dyDescent="0.2">
      <c r="A805" s="70"/>
      <c r="B805" s="70"/>
      <c r="C805" s="70"/>
      <c r="D805" s="70"/>
      <c r="E805" s="70"/>
    </row>
    <row r="806" spans="1:5" ht="13.5" customHeight="1" x14ac:dyDescent="0.2">
      <c r="A806" s="71" t="s">
        <v>2452</v>
      </c>
      <c r="B806" s="70"/>
      <c r="C806" s="70"/>
      <c r="D806" s="70"/>
      <c r="E806" s="70"/>
    </row>
    <row r="807" spans="1:5" ht="13.5" customHeight="1" x14ac:dyDescent="0.2">
      <c r="A807" s="71" t="s">
        <v>2453</v>
      </c>
      <c r="B807" s="71" t="s">
        <v>2454</v>
      </c>
      <c r="C807" s="71" t="s">
        <v>2455</v>
      </c>
      <c r="D807" s="71" t="s">
        <v>2456</v>
      </c>
      <c r="E807" s="71" t="s">
        <v>2456</v>
      </c>
    </row>
    <row r="808" spans="1:5" ht="13.5" customHeight="1" x14ac:dyDescent="0.2">
      <c r="A808" s="71" t="s">
        <v>2457</v>
      </c>
      <c r="B808" s="71" t="s">
        <v>2458</v>
      </c>
      <c r="C808" s="71" t="s">
        <v>2459</v>
      </c>
      <c r="D808" s="71" t="s">
        <v>2460</v>
      </c>
      <c r="E808" s="71" t="s">
        <v>2460</v>
      </c>
    </row>
    <row r="809" spans="1:5" ht="13.5" customHeight="1" x14ac:dyDescent="0.2">
      <c r="A809" s="71" t="s">
        <v>2461</v>
      </c>
      <c r="B809" s="70"/>
      <c r="C809" s="70"/>
      <c r="D809" s="70"/>
      <c r="E809" s="70"/>
    </row>
    <row r="810" spans="1:5" ht="13.5" customHeight="1" x14ac:dyDescent="0.2">
      <c r="A810" s="71" t="s">
        <v>2462</v>
      </c>
      <c r="B810" s="71" t="s">
        <v>2463</v>
      </c>
      <c r="C810" s="71" t="s">
        <v>2464</v>
      </c>
      <c r="D810" s="71" t="s">
        <v>2465</v>
      </c>
      <c r="E810" s="71" t="s">
        <v>2465</v>
      </c>
    </row>
    <row r="811" spans="1:5" ht="13.5" customHeight="1" x14ac:dyDescent="0.2">
      <c r="A811" s="71" t="s">
        <v>2466</v>
      </c>
      <c r="B811" s="71" t="s">
        <v>2467</v>
      </c>
      <c r="C811" s="71" t="s">
        <v>2468</v>
      </c>
      <c r="D811" s="71" t="s">
        <v>2469</v>
      </c>
      <c r="E811" s="71" t="s">
        <v>2469</v>
      </c>
    </row>
    <row r="812" spans="1:5" ht="13.5" customHeight="1" x14ac:dyDescent="0.2">
      <c r="A812" s="71" t="s">
        <v>2470</v>
      </c>
      <c r="B812" s="71" t="s">
        <v>2471</v>
      </c>
      <c r="C812" s="71" t="s">
        <v>2472</v>
      </c>
      <c r="D812" s="71" t="s">
        <v>2473</v>
      </c>
      <c r="E812" s="71" t="s">
        <v>2473</v>
      </c>
    </row>
    <row r="813" spans="1:5" ht="13.5" customHeight="1" x14ac:dyDescent="0.2">
      <c r="A813" s="71" t="s">
        <v>2474</v>
      </c>
      <c r="B813" s="71" t="s">
        <v>2475</v>
      </c>
      <c r="C813" s="71" t="s">
        <v>2476</v>
      </c>
      <c r="D813" s="71" t="s">
        <v>2477</v>
      </c>
      <c r="E813" s="71" t="s">
        <v>2477</v>
      </c>
    </row>
    <row r="814" spans="1:5" ht="13.5" customHeight="1" x14ac:dyDescent="0.2">
      <c r="A814" s="71" t="s">
        <v>2478</v>
      </c>
      <c r="B814" s="71" t="s">
        <v>2479</v>
      </c>
      <c r="C814" s="71" t="s">
        <v>2480</v>
      </c>
      <c r="D814" s="71" t="s">
        <v>2481</v>
      </c>
      <c r="E814" s="71" t="s">
        <v>2481</v>
      </c>
    </row>
    <row r="815" spans="1:5" ht="13.5" customHeight="1" x14ac:dyDescent="0.2">
      <c r="A815" s="71" t="s">
        <v>2482</v>
      </c>
      <c r="B815" s="71" t="s">
        <v>2483</v>
      </c>
      <c r="C815" s="71" t="s">
        <v>2484</v>
      </c>
      <c r="D815" s="71" t="s">
        <v>2473</v>
      </c>
      <c r="E815" s="71" t="s">
        <v>2473</v>
      </c>
    </row>
    <row r="816" spans="1:5" ht="13.5" customHeight="1" x14ac:dyDescent="0.2">
      <c r="A816" s="71" t="s">
        <v>2485</v>
      </c>
      <c r="B816" s="70"/>
      <c r="C816" s="70"/>
      <c r="D816" s="70"/>
      <c r="E816" s="70"/>
    </row>
    <row r="817" spans="1:5" ht="13.5" customHeight="1" x14ac:dyDescent="0.2">
      <c r="A817" s="71" t="s">
        <v>2486</v>
      </c>
      <c r="B817" s="71" t="s">
        <v>2487</v>
      </c>
      <c r="C817" s="71" t="s">
        <v>2488</v>
      </c>
      <c r="D817" s="71" t="s">
        <v>2489</v>
      </c>
      <c r="E817" s="71" t="s">
        <v>2489</v>
      </c>
    </row>
    <row r="818" spans="1:5" ht="13.5" customHeight="1" x14ac:dyDescent="0.2">
      <c r="A818" s="71" t="s">
        <v>2490</v>
      </c>
      <c r="B818" s="71" t="s">
        <v>2491</v>
      </c>
      <c r="C818" s="71" t="s">
        <v>2492</v>
      </c>
      <c r="D818" s="71" t="s">
        <v>2469</v>
      </c>
      <c r="E818" s="71" t="s">
        <v>2469</v>
      </c>
    </row>
    <row r="819" spans="1:5" ht="13.5" customHeight="1" x14ac:dyDescent="0.2">
      <c r="A819" s="71" t="s">
        <v>2493</v>
      </c>
      <c r="B819" s="70"/>
      <c r="C819" s="70"/>
      <c r="D819" s="70"/>
      <c r="E819" s="70"/>
    </row>
    <row r="820" spans="1:5" ht="13.5" customHeight="1" x14ac:dyDescent="0.2">
      <c r="A820" s="71" t="s">
        <v>2494</v>
      </c>
      <c r="B820" s="71" t="s">
        <v>2495</v>
      </c>
      <c r="C820" s="71" t="s">
        <v>2496</v>
      </c>
      <c r="D820" s="71" t="s">
        <v>2497</v>
      </c>
      <c r="E820" s="71" t="s">
        <v>2497</v>
      </c>
    </row>
    <row r="821" spans="1:5" ht="13.5" customHeight="1" x14ac:dyDescent="0.2">
      <c r="A821" s="71" t="s">
        <v>2498</v>
      </c>
      <c r="B821" s="71" t="s">
        <v>2499</v>
      </c>
      <c r="C821" s="71" t="s">
        <v>2500</v>
      </c>
      <c r="D821" s="71" t="s">
        <v>2501</v>
      </c>
      <c r="E821" s="71" t="s">
        <v>2501</v>
      </c>
    </row>
    <row r="822" spans="1:5" ht="13.5" customHeight="1" x14ac:dyDescent="0.2">
      <c r="A822" s="71" t="s">
        <v>2502</v>
      </c>
      <c r="B822" s="71" t="s">
        <v>2503</v>
      </c>
      <c r="C822" s="71" t="s">
        <v>2504</v>
      </c>
      <c r="D822" s="71" t="s">
        <v>2501</v>
      </c>
      <c r="E822" s="71" t="s">
        <v>2501</v>
      </c>
    </row>
    <row r="823" spans="1:5" ht="13.5" customHeight="1" x14ac:dyDescent="0.2">
      <c r="A823" s="71" t="s">
        <v>2505</v>
      </c>
      <c r="B823" s="71" t="s">
        <v>2506</v>
      </c>
      <c r="C823" s="71" t="s">
        <v>2507</v>
      </c>
      <c r="D823" s="71" t="s">
        <v>2508</v>
      </c>
      <c r="E823" s="71" t="s">
        <v>2508</v>
      </c>
    </row>
    <row r="824" spans="1:5" ht="13.5" customHeight="1" x14ac:dyDescent="0.2">
      <c r="A824" s="71" t="s">
        <v>2509</v>
      </c>
      <c r="B824" s="71" t="s">
        <v>2510</v>
      </c>
      <c r="C824" s="71" t="s">
        <v>2511</v>
      </c>
      <c r="D824" s="71" t="s">
        <v>2512</v>
      </c>
      <c r="E824" s="71" t="s">
        <v>2512</v>
      </c>
    </row>
    <row r="825" spans="1:5" ht="13.5" customHeight="1" x14ac:dyDescent="0.2">
      <c r="A825" s="71" t="s">
        <v>2513</v>
      </c>
      <c r="B825" s="71" t="s">
        <v>2514</v>
      </c>
      <c r="C825" s="71" t="s">
        <v>2515</v>
      </c>
      <c r="D825" s="71" t="s">
        <v>2501</v>
      </c>
      <c r="E825" s="71" t="s">
        <v>2501</v>
      </c>
    </row>
    <row r="826" spans="1:5" ht="13.5" customHeight="1" x14ac:dyDescent="0.2">
      <c r="A826" s="71" t="s">
        <v>2516</v>
      </c>
      <c r="B826" s="71" t="s">
        <v>2517</v>
      </c>
      <c r="C826" s="71" t="s">
        <v>2518</v>
      </c>
      <c r="D826" s="71" t="s">
        <v>2519</v>
      </c>
      <c r="E826" s="71" t="s">
        <v>2519</v>
      </c>
    </row>
    <row r="827" spans="1:5" ht="13.5" customHeight="1" x14ac:dyDescent="0.2">
      <c r="A827" s="71" t="s">
        <v>2520</v>
      </c>
      <c r="B827" s="71" t="s">
        <v>2521</v>
      </c>
      <c r="C827" s="71" t="s">
        <v>2522</v>
      </c>
      <c r="D827" s="71" t="s">
        <v>2508</v>
      </c>
      <c r="E827" s="71" t="s">
        <v>2508</v>
      </c>
    </row>
    <row r="828" spans="1:5" ht="13.5" customHeight="1" x14ac:dyDescent="0.2">
      <c r="A828" s="71" t="s">
        <v>2523</v>
      </c>
      <c r="B828" s="71" t="s">
        <v>2524</v>
      </c>
      <c r="C828" s="71" t="s">
        <v>2525</v>
      </c>
      <c r="D828" s="71" t="s">
        <v>2508</v>
      </c>
      <c r="E828" s="71" t="s">
        <v>2508</v>
      </c>
    </row>
    <row r="829" spans="1:5" ht="13.5" customHeight="1" x14ac:dyDescent="0.2">
      <c r="A829" s="71" t="s">
        <v>2526</v>
      </c>
      <c r="B829" s="71" t="s">
        <v>2527</v>
      </c>
      <c r="C829" s="71" t="s">
        <v>2528</v>
      </c>
      <c r="D829" s="71" t="s">
        <v>2529</v>
      </c>
      <c r="E829" s="71" t="s">
        <v>2529</v>
      </c>
    </row>
    <row r="830" spans="1:5" ht="13.5" customHeight="1" x14ac:dyDescent="0.2">
      <c r="A830" s="71" t="s">
        <v>2530</v>
      </c>
      <c r="B830" s="71" t="s">
        <v>2531</v>
      </c>
      <c r="C830" s="71" t="s">
        <v>2532</v>
      </c>
      <c r="D830" s="71" t="s">
        <v>2533</v>
      </c>
      <c r="E830" s="71" t="s">
        <v>2533</v>
      </c>
    </row>
    <row r="831" spans="1:5" ht="13.5" customHeight="1" x14ac:dyDescent="0.2">
      <c r="A831" s="71" t="s">
        <v>2534</v>
      </c>
      <c r="B831" s="71" t="s">
        <v>2535</v>
      </c>
      <c r="C831" s="71" t="s">
        <v>2536</v>
      </c>
      <c r="D831" s="71" t="s">
        <v>2508</v>
      </c>
      <c r="E831" s="71" t="s">
        <v>2508</v>
      </c>
    </row>
    <row r="832" spans="1:5" ht="13.5" customHeight="1" x14ac:dyDescent="0.2">
      <c r="A832" s="71" t="s">
        <v>2537</v>
      </c>
      <c r="B832" s="71" t="s">
        <v>2538</v>
      </c>
      <c r="C832" s="71" t="s">
        <v>2539</v>
      </c>
      <c r="D832" s="71" t="s">
        <v>2540</v>
      </c>
      <c r="E832" s="71" t="s">
        <v>2540</v>
      </c>
    </row>
    <row r="833" spans="1:5" ht="13.5" customHeight="1" x14ac:dyDescent="0.2">
      <c r="A833" s="71" t="s">
        <v>2541</v>
      </c>
      <c r="B833" s="71" t="s">
        <v>2542</v>
      </c>
      <c r="C833" s="71" t="s">
        <v>2543</v>
      </c>
      <c r="D833" s="71" t="s">
        <v>2529</v>
      </c>
      <c r="E833" s="71" t="s">
        <v>2529</v>
      </c>
    </row>
    <row r="834" spans="1:5" ht="13.5" customHeight="1" x14ac:dyDescent="0.2">
      <c r="A834" s="71" t="s">
        <v>2544</v>
      </c>
      <c r="B834" s="71" t="s">
        <v>2545</v>
      </c>
      <c r="C834" s="71" t="s">
        <v>2546</v>
      </c>
      <c r="D834" s="71" t="s">
        <v>2533</v>
      </c>
      <c r="E834" s="71" t="s">
        <v>2533</v>
      </c>
    </row>
    <row r="835" spans="1:5" ht="13.5" customHeight="1" x14ac:dyDescent="0.2">
      <c r="A835" s="71" t="s">
        <v>2547</v>
      </c>
      <c r="B835" s="71" t="s">
        <v>2548</v>
      </c>
      <c r="C835" s="71" t="s">
        <v>2549</v>
      </c>
      <c r="D835" s="71" t="s">
        <v>2540</v>
      </c>
      <c r="E835" s="71" t="s">
        <v>2540</v>
      </c>
    </row>
    <row r="836" spans="1:5" ht="13.5" customHeight="1" x14ac:dyDescent="0.2">
      <c r="A836" s="71" t="s">
        <v>2550</v>
      </c>
      <c r="B836" s="71" t="s">
        <v>2551</v>
      </c>
      <c r="C836" s="71" t="s">
        <v>2552</v>
      </c>
      <c r="D836" s="71" t="s">
        <v>2553</v>
      </c>
      <c r="E836" s="71" t="s">
        <v>2553</v>
      </c>
    </row>
    <row r="837" spans="1:5" ht="13.5" customHeight="1" x14ac:dyDescent="0.2">
      <c r="A837" s="71" t="s">
        <v>2554</v>
      </c>
      <c r="B837" s="71" t="s">
        <v>2555</v>
      </c>
      <c r="C837" s="71" t="s">
        <v>2556</v>
      </c>
      <c r="D837" s="71" t="s">
        <v>2557</v>
      </c>
      <c r="E837" s="71" t="s">
        <v>2557</v>
      </c>
    </row>
    <row r="838" spans="1:5" ht="13.5" customHeight="1" x14ac:dyDescent="0.2">
      <c r="A838" s="71" t="s">
        <v>2558</v>
      </c>
      <c r="B838" s="71" t="s">
        <v>2559</v>
      </c>
      <c r="C838" s="71" t="s">
        <v>2560</v>
      </c>
      <c r="D838" s="71" t="s">
        <v>2561</v>
      </c>
      <c r="E838" s="71" t="s">
        <v>2561</v>
      </c>
    </row>
    <row r="839" spans="1:5" ht="13.5" customHeight="1" x14ac:dyDescent="0.2">
      <c r="A839" s="71" t="s">
        <v>2562</v>
      </c>
      <c r="B839" s="71" t="s">
        <v>2563</v>
      </c>
      <c r="C839" s="71" t="s">
        <v>2564</v>
      </c>
      <c r="D839" s="71" t="s">
        <v>2565</v>
      </c>
      <c r="E839" s="71" t="s">
        <v>2565</v>
      </c>
    </row>
    <row r="840" spans="1:5" ht="13.5" customHeight="1" x14ac:dyDescent="0.2">
      <c r="A840" s="71" t="s">
        <v>2566</v>
      </c>
      <c r="B840" s="71" t="s">
        <v>2567</v>
      </c>
      <c r="C840" s="71" t="s">
        <v>2568</v>
      </c>
      <c r="D840" s="71" t="s">
        <v>2557</v>
      </c>
      <c r="E840" s="71" t="s">
        <v>2557</v>
      </c>
    </row>
    <row r="841" spans="1:5" ht="13.5" customHeight="1" x14ac:dyDescent="0.2">
      <c r="A841" s="71" t="s">
        <v>2569</v>
      </c>
      <c r="B841" s="71" t="s">
        <v>2570</v>
      </c>
      <c r="C841" s="71" t="s">
        <v>2571</v>
      </c>
      <c r="D841" s="71" t="s">
        <v>2572</v>
      </c>
      <c r="E841" s="71" t="s">
        <v>2572</v>
      </c>
    </row>
    <row r="842" spans="1:5" ht="13.5" customHeight="1" x14ac:dyDescent="0.2">
      <c r="A842" s="71" t="s">
        <v>2573</v>
      </c>
      <c r="B842" s="70"/>
      <c r="C842" s="70"/>
      <c r="D842" s="70"/>
      <c r="E842" s="70"/>
    </row>
    <row r="843" spans="1:5" ht="13.5" customHeight="1" x14ac:dyDescent="0.2">
      <c r="A843" s="71" t="s">
        <v>2574</v>
      </c>
      <c r="B843" s="71" t="s">
        <v>2575</v>
      </c>
      <c r="C843" s="71" t="s">
        <v>2576</v>
      </c>
      <c r="D843" s="71" t="s">
        <v>2577</v>
      </c>
      <c r="E843" s="71" t="s">
        <v>2577</v>
      </c>
    </row>
    <row r="844" spans="1:5" ht="13.5" customHeight="1" x14ac:dyDescent="0.2">
      <c r="A844" s="71" t="s">
        <v>2578</v>
      </c>
      <c r="B844" s="71" t="s">
        <v>2579</v>
      </c>
      <c r="C844" s="71" t="s">
        <v>2580</v>
      </c>
      <c r="D844" s="71" t="s">
        <v>2581</v>
      </c>
      <c r="E844" s="71" t="s">
        <v>2581</v>
      </c>
    </row>
    <row r="845" spans="1:5" ht="13.5" customHeight="1" x14ac:dyDescent="0.2">
      <c r="A845" s="71" t="s">
        <v>2582</v>
      </c>
      <c r="B845" s="70"/>
      <c r="C845" s="70"/>
      <c r="D845" s="70"/>
      <c r="E845" s="70"/>
    </row>
    <row r="846" spans="1:5" ht="13.5" customHeight="1" x14ac:dyDescent="0.2">
      <c r="A846" s="71" t="s">
        <v>2583</v>
      </c>
      <c r="B846" s="71" t="s">
        <v>2584</v>
      </c>
      <c r="C846" s="71" t="s">
        <v>2585</v>
      </c>
      <c r="D846" s="71" t="s">
        <v>2586</v>
      </c>
      <c r="E846" s="71" t="s">
        <v>2586</v>
      </c>
    </row>
    <row r="847" spans="1:5" ht="13.5" customHeight="1" x14ac:dyDescent="0.2">
      <c r="A847" s="71" t="s">
        <v>2587</v>
      </c>
      <c r="B847" s="71" t="s">
        <v>2588</v>
      </c>
      <c r="C847" s="71" t="s">
        <v>2589</v>
      </c>
      <c r="D847" s="71" t="s">
        <v>2590</v>
      </c>
      <c r="E847" s="71" t="s">
        <v>2590</v>
      </c>
    </row>
    <row r="848" spans="1:5" ht="13.5" customHeight="1" x14ac:dyDescent="0.2">
      <c r="A848" s="71" t="s">
        <v>2591</v>
      </c>
      <c r="B848" s="71" t="s">
        <v>2592</v>
      </c>
      <c r="C848" s="71" t="s">
        <v>2593</v>
      </c>
      <c r="D848" s="71" t="s">
        <v>2594</v>
      </c>
      <c r="E848" s="71" t="s">
        <v>2594</v>
      </c>
    </row>
    <row r="849" spans="1:5" ht="13.5" customHeight="1" x14ac:dyDescent="0.2">
      <c r="A849" s="71" t="s">
        <v>2595</v>
      </c>
      <c r="B849" s="71" t="s">
        <v>2596</v>
      </c>
      <c r="C849" s="71" t="s">
        <v>2597</v>
      </c>
      <c r="D849" s="71" t="s">
        <v>2465</v>
      </c>
      <c r="E849" s="71" t="s">
        <v>2465</v>
      </c>
    </row>
    <row r="850" spans="1:5" ht="13.5" customHeight="1" x14ac:dyDescent="0.2">
      <c r="A850" s="71" t="s">
        <v>2598</v>
      </c>
      <c r="B850" s="71" t="s">
        <v>2599</v>
      </c>
      <c r="C850" s="71" t="s">
        <v>2600</v>
      </c>
      <c r="D850" s="71" t="s">
        <v>2601</v>
      </c>
      <c r="E850" s="71" t="s">
        <v>2601</v>
      </c>
    </row>
    <row r="851" spans="1:5" ht="13.5" customHeight="1" x14ac:dyDescent="0.2">
      <c r="A851" s="71" t="s">
        <v>2602</v>
      </c>
      <c r="B851" s="71" t="s">
        <v>2603</v>
      </c>
      <c r="C851" s="71" t="s">
        <v>2604</v>
      </c>
      <c r="D851" s="71" t="s">
        <v>2605</v>
      </c>
      <c r="E851" s="71" t="s">
        <v>2605</v>
      </c>
    </row>
    <row r="852" spans="1:5" ht="13.5" customHeight="1" x14ac:dyDescent="0.2">
      <c r="A852" s="71" t="s">
        <v>2606</v>
      </c>
      <c r="B852" s="71" t="s">
        <v>2607</v>
      </c>
      <c r="C852" s="71" t="s">
        <v>2608</v>
      </c>
      <c r="D852" s="71" t="s">
        <v>2605</v>
      </c>
      <c r="E852" s="71" t="s">
        <v>2605</v>
      </c>
    </row>
    <row r="853" spans="1:5" ht="13.5" customHeight="1" x14ac:dyDescent="0.2">
      <c r="A853" s="71" t="s">
        <v>2609</v>
      </c>
      <c r="B853" s="71" t="s">
        <v>2610</v>
      </c>
      <c r="C853" s="71" t="s">
        <v>2611</v>
      </c>
      <c r="D853" s="71" t="s">
        <v>2612</v>
      </c>
      <c r="E853" s="71" t="s">
        <v>2612</v>
      </c>
    </row>
    <row r="854" spans="1:5" ht="13.5" customHeight="1" x14ac:dyDescent="0.2">
      <c r="A854" s="71" t="s">
        <v>2613</v>
      </c>
      <c r="B854" s="71" t="s">
        <v>2614</v>
      </c>
      <c r="C854" s="71" t="s">
        <v>2615</v>
      </c>
      <c r="D854" s="71" t="s">
        <v>2616</v>
      </c>
      <c r="E854" s="71" t="s">
        <v>2616</v>
      </c>
    </row>
    <row r="855" spans="1:5" ht="13.5" customHeight="1" x14ac:dyDescent="0.2">
      <c r="A855" s="71" t="s">
        <v>2617</v>
      </c>
      <c r="B855" s="71" t="s">
        <v>2618</v>
      </c>
      <c r="C855" s="71" t="s">
        <v>2619</v>
      </c>
      <c r="D855" s="71" t="s">
        <v>2605</v>
      </c>
      <c r="E855" s="71" t="s">
        <v>2605</v>
      </c>
    </row>
    <row r="856" spans="1:5" ht="13.5" customHeight="1" x14ac:dyDescent="0.2">
      <c r="A856" s="70"/>
      <c r="B856" s="71">
        <v>19</v>
      </c>
      <c r="C856" s="70"/>
      <c r="D856" s="70"/>
      <c r="E856" s="70"/>
    </row>
    <row r="857" spans="1:5" ht="15.4" customHeight="1" x14ac:dyDescent="0.2">
      <c r="A857" s="70"/>
      <c r="B857" s="70"/>
      <c r="C857" s="70"/>
      <c r="D857" s="70"/>
      <c r="E857" s="70"/>
    </row>
    <row r="858" spans="1:5" ht="13.5" customHeight="1" x14ac:dyDescent="0.2">
      <c r="A858" s="73" t="s">
        <v>1035</v>
      </c>
      <c r="B858" s="73" t="s">
        <v>1036</v>
      </c>
      <c r="C858" s="73"/>
      <c r="D858" s="74" t="s">
        <v>2320</v>
      </c>
      <c r="E858" s="74" t="s">
        <v>2320</v>
      </c>
    </row>
    <row r="859" spans="1:5" ht="13.5" customHeight="1" x14ac:dyDescent="0.2">
      <c r="A859" s="70"/>
      <c r="B859" s="70"/>
      <c r="C859" s="70"/>
      <c r="D859" s="70"/>
      <c r="E859" s="70"/>
    </row>
    <row r="860" spans="1:5" ht="13.5" customHeight="1" x14ac:dyDescent="0.2">
      <c r="A860" s="71" t="s">
        <v>2620</v>
      </c>
      <c r="B860" s="70"/>
      <c r="C860" s="70"/>
      <c r="D860" s="70"/>
      <c r="E860" s="70"/>
    </row>
    <row r="861" spans="1:5" ht="13.5" customHeight="1" x14ac:dyDescent="0.2">
      <c r="A861" s="71" t="s">
        <v>2621</v>
      </c>
      <c r="B861" s="71" t="s">
        <v>2495</v>
      </c>
      <c r="C861" s="71" t="s">
        <v>2622</v>
      </c>
      <c r="D861" s="71" t="s">
        <v>2623</v>
      </c>
      <c r="E861" s="71" t="s">
        <v>2623</v>
      </c>
    </row>
    <row r="862" spans="1:5" ht="13.5" customHeight="1" x14ac:dyDescent="0.2">
      <c r="A862" s="71" t="s">
        <v>2624</v>
      </c>
      <c r="B862" s="71" t="s">
        <v>2499</v>
      </c>
      <c r="C862" s="71" t="s">
        <v>2625</v>
      </c>
      <c r="D862" s="71" t="s">
        <v>2626</v>
      </c>
      <c r="E862" s="71" t="s">
        <v>2626</v>
      </c>
    </row>
    <row r="863" spans="1:5" ht="13.5" customHeight="1" x14ac:dyDescent="0.2">
      <c r="A863" s="71" t="s">
        <v>2627</v>
      </c>
      <c r="B863" s="71" t="s">
        <v>2503</v>
      </c>
      <c r="C863" s="71" t="s">
        <v>2628</v>
      </c>
      <c r="D863" s="71" t="s">
        <v>2629</v>
      </c>
      <c r="E863" s="71" t="s">
        <v>2629</v>
      </c>
    </row>
    <row r="864" spans="1:5" ht="13.5" customHeight="1" x14ac:dyDescent="0.2">
      <c r="A864" s="71" t="s">
        <v>2630</v>
      </c>
      <c r="B864" s="71" t="s">
        <v>2506</v>
      </c>
      <c r="C864" s="71" t="s">
        <v>2631</v>
      </c>
      <c r="D864" s="71" t="s">
        <v>2632</v>
      </c>
      <c r="E864" s="71" t="s">
        <v>2632</v>
      </c>
    </row>
    <row r="865" spans="1:5" ht="13.5" customHeight="1" x14ac:dyDescent="0.2">
      <c r="A865" s="71" t="s">
        <v>2633</v>
      </c>
      <c r="B865" s="71" t="s">
        <v>2510</v>
      </c>
      <c r="C865" s="71" t="s">
        <v>2634</v>
      </c>
      <c r="D865" s="71" t="s">
        <v>2635</v>
      </c>
      <c r="E865" s="71" t="s">
        <v>2635</v>
      </c>
    </row>
    <row r="866" spans="1:5" ht="13.5" customHeight="1" x14ac:dyDescent="0.2">
      <c r="A866" s="71" t="s">
        <v>2636</v>
      </c>
      <c r="B866" s="71" t="s">
        <v>2514</v>
      </c>
      <c r="C866" s="71" t="s">
        <v>2637</v>
      </c>
      <c r="D866" s="71" t="s">
        <v>2638</v>
      </c>
      <c r="E866" s="71" t="s">
        <v>2638</v>
      </c>
    </row>
    <row r="867" spans="1:5" ht="13.5" customHeight="1" x14ac:dyDescent="0.2">
      <c r="A867" s="71" t="s">
        <v>2639</v>
      </c>
      <c r="B867" s="71" t="s">
        <v>2517</v>
      </c>
      <c r="C867" s="71" t="s">
        <v>2640</v>
      </c>
      <c r="D867" s="71" t="s">
        <v>2641</v>
      </c>
      <c r="E867" s="71" t="s">
        <v>2641</v>
      </c>
    </row>
    <row r="868" spans="1:5" ht="13.5" customHeight="1" x14ac:dyDescent="0.2">
      <c r="A868" s="71" t="s">
        <v>2642</v>
      </c>
      <c r="B868" s="70"/>
      <c r="C868" s="70"/>
      <c r="D868" s="70"/>
      <c r="E868" s="70"/>
    </row>
    <row r="869" spans="1:5" ht="13.5" customHeight="1" x14ac:dyDescent="0.2">
      <c r="A869" s="71" t="s">
        <v>2643</v>
      </c>
      <c r="B869" s="71" t="s">
        <v>2463</v>
      </c>
      <c r="C869" s="71" t="s">
        <v>2644</v>
      </c>
      <c r="D869" s="71" t="s">
        <v>2540</v>
      </c>
      <c r="E869" s="71" t="s">
        <v>2540</v>
      </c>
    </row>
    <row r="870" spans="1:5" ht="13.5" customHeight="1" x14ac:dyDescent="0.2">
      <c r="A870" s="71" t="s">
        <v>2645</v>
      </c>
      <c r="B870" s="71" t="s">
        <v>2467</v>
      </c>
      <c r="C870" s="71" t="s">
        <v>2646</v>
      </c>
      <c r="D870" s="71" t="s">
        <v>2529</v>
      </c>
      <c r="E870" s="71" t="s">
        <v>2529</v>
      </c>
    </row>
    <row r="871" spans="1:5" ht="13.5" customHeight="1" x14ac:dyDescent="0.2">
      <c r="A871" s="71" t="s">
        <v>2647</v>
      </c>
      <c r="B871" s="71" t="s">
        <v>2471</v>
      </c>
      <c r="C871" s="71" t="s">
        <v>2648</v>
      </c>
      <c r="D871" s="71" t="s">
        <v>2529</v>
      </c>
      <c r="E871" s="71" t="s">
        <v>2529</v>
      </c>
    </row>
    <row r="872" spans="1:5" ht="13.5" customHeight="1" x14ac:dyDescent="0.2">
      <c r="A872" s="71" t="s">
        <v>2649</v>
      </c>
      <c r="B872" s="71" t="s">
        <v>2475</v>
      </c>
      <c r="C872" s="71" t="s">
        <v>2650</v>
      </c>
      <c r="D872" s="71" t="s">
        <v>2623</v>
      </c>
      <c r="E872" s="71" t="s">
        <v>2623</v>
      </c>
    </row>
    <row r="873" spans="1:5" ht="13.5" customHeight="1" x14ac:dyDescent="0.2">
      <c r="A873" s="71" t="s">
        <v>2651</v>
      </c>
      <c r="B873" s="71" t="s">
        <v>2479</v>
      </c>
      <c r="C873" s="71" t="s">
        <v>2652</v>
      </c>
      <c r="D873" s="71" t="s">
        <v>2653</v>
      </c>
      <c r="E873" s="71" t="s">
        <v>2653</v>
      </c>
    </row>
    <row r="874" spans="1:5" ht="13.5" customHeight="1" x14ac:dyDescent="0.2">
      <c r="A874" s="71" t="s">
        <v>2654</v>
      </c>
      <c r="B874" s="71" t="s">
        <v>2483</v>
      </c>
      <c r="C874" s="71" t="s">
        <v>2655</v>
      </c>
      <c r="D874" s="71" t="s">
        <v>2529</v>
      </c>
      <c r="E874" s="71" t="s">
        <v>2529</v>
      </c>
    </row>
    <row r="875" spans="1:5" ht="13.5" customHeight="1" x14ac:dyDescent="0.2">
      <c r="A875" s="71" t="s">
        <v>2656</v>
      </c>
      <c r="B875" s="70"/>
      <c r="C875" s="70"/>
      <c r="D875" s="70"/>
      <c r="E875" s="70"/>
    </row>
    <row r="876" spans="1:5" ht="13.5" customHeight="1" x14ac:dyDescent="0.2">
      <c r="A876" s="71" t="s">
        <v>2657</v>
      </c>
      <c r="B876" s="71" t="s">
        <v>2487</v>
      </c>
      <c r="C876" s="71" t="s">
        <v>2658</v>
      </c>
      <c r="D876" s="71" t="s">
        <v>2659</v>
      </c>
      <c r="E876" s="71" t="s">
        <v>2659</v>
      </c>
    </row>
    <row r="877" spans="1:5" ht="13.5" customHeight="1" x14ac:dyDescent="0.2">
      <c r="A877" s="71" t="s">
        <v>2660</v>
      </c>
      <c r="B877" s="71" t="s">
        <v>2491</v>
      </c>
      <c r="C877" s="71" t="s">
        <v>2661</v>
      </c>
      <c r="D877" s="71" t="s">
        <v>2662</v>
      </c>
      <c r="E877" s="71" t="s">
        <v>2662</v>
      </c>
    </row>
    <row r="878" spans="1:5" ht="13.5" customHeight="1" x14ac:dyDescent="0.2">
      <c r="A878" s="71" t="s">
        <v>2663</v>
      </c>
      <c r="B878" s="70"/>
      <c r="C878" s="70"/>
      <c r="D878" s="70"/>
      <c r="E878" s="70"/>
    </row>
    <row r="879" spans="1:5" ht="13.5" customHeight="1" x14ac:dyDescent="0.2">
      <c r="A879" s="71" t="s">
        <v>2494</v>
      </c>
      <c r="B879" s="71" t="s">
        <v>2495</v>
      </c>
      <c r="C879" s="71" t="s">
        <v>2664</v>
      </c>
      <c r="D879" s="71" t="s">
        <v>2561</v>
      </c>
      <c r="E879" s="71" t="s">
        <v>2561</v>
      </c>
    </row>
    <row r="880" spans="1:5" ht="13.5" customHeight="1" x14ac:dyDescent="0.2">
      <c r="A880" s="71" t="s">
        <v>2498</v>
      </c>
      <c r="B880" s="71" t="s">
        <v>2499</v>
      </c>
      <c r="C880" s="71" t="s">
        <v>2665</v>
      </c>
      <c r="D880" s="71" t="s">
        <v>2666</v>
      </c>
      <c r="E880" s="71" t="s">
        <v>2666</v>
      </c>
    </row>
    <row r="881" spans="1:5" ht="13.5" customHeight="1" x14ac:dyDescent="0.2">
      <c r="A881" s="71" t="s">
        <v>2502</v>
      </c>
      <c r="B881" s="71" t="s">
        <v>2503</v>
      </c>
      <c r="C881" s="71" t="s">
        <v>2667</v>
      </c>
      <c r="D881" s="71" t="s">
        <v>2668</v>
      </c>
      <c r="E881" s="71" t="s">
        <v>2668</v>
      </c>
    </row>
    <row r="882" spans="1:5" ht="13.5" customHeight="1" x14ac:dyDescent="0.2">
      <c r="A882" s="71" t="s">
        <v>2505</v>
      </c>
      <c r="B882" s="71" t="s">
        <v>2506</v>
      </c>
      <c r="C882" s="71" t="s">
        <v>2669</v>
      </c>
      <c r="D882" s="71" t="s">
        <v>2670</v>
      </c>
      <c r="E882" s="71" t="s">
        <v>2670</v>
      </c>
    </row>
    <row r="883" spans="1:5" ht="13.5" customHeight="1" x14ac:dyDescent="0.2">
      <c r="A883" s="71" t="s">
        <v>2509</v>
      </c>
      <c r="B883" s="71" t="s">
        <v>2510</v>
      </c>
      <c r="C883" s="71" t="s">
        <v>2671</v>
      </c>
      <c r="D883" s="71" t="s">
        <v>2638</v>
      </c>
      <c r="E883" s="71" t="s">
        <v>2638</v>
      </c>
    </row>
    <row r="884" spans="1:5" ht="13.5" customHeight="1" x14ac:dyDescent="0.2">
      <c r="A884" s="71" t="s">
        <v>2513</v>
      </c>
      <c r="B884" s="71" t="s">
        <v>2514</v>
      </c>
      <c r="C884" s="71" t="s">
        <v>2672</v>
      </c>
      <c r="D884" s="71" t="s">
        <v>2668</v>
      </c>
      <c r="E884" s="71" t="s">
        <v>2668</v>
      </c>
    </row>
    <row r="885" spans="1:5" ht="13.5" customHeight="1" x14ac:dyDescent="0.2">
      <c r="A885" s="71" t="s">
        <v>2516</v>
      </c>
      <c r="B885" s="71" t="s">
        <v>2517</v>
      </c>
      <c r="C885" s="71" t="s">
        <v>2673</v>
      </c>
      <c r="D885" s="71" t="s">
        <v>2674</v>
      </c>
      <c r="E885" s="71" t="s">
        <v>2674</v>
      </c>
    </row>
    <row r="886" spans="1:5" ht="13.5" customHeight="1" x14ac:dyDescent="0.2">
      <c r="A886" s="71" t="s">
        <v>2520</v>
      </c>
      <c r="B886" s="71" t="s">
        <v>2521</v>
      </c>
      <c r="C886" s="71" t="s">
        <v>2675</v>
      </c>
      <c r="D886" s="71" t="s">
        <v>2670</v>
      </c>
      <c r="E886" s="71" t="s">
        <v>2670</v>
      </c>
    </row>
    <row r="887" spans="1:5" ht="13.5" customHeight="1" x14ac:dyDescent="0.2">
      <c r="A887" s="71" t="s">
        <v>2523</v>
      </c>
      <c r="B887" s="71" t="s">
        <v>2524</v>
      </c>
      <c r="C887" s="71" t="s">
        <v>2676</v>
      </c>
      <c r="D887" s="71" t="s">
        <v>2670</v>
      </c>
      <c r="E887" s="71" t="s">
        <v>2670</v>
      </c>
    </row>
    <row r="888" spans="1:5" ht="13.5" customHeight="1" x14ac:dyDescent="0.2">
      <c r="A888" s="71" t="s">
        <v>2526</v>
      </c>
      <c r="B888" s="71" t="s">
        <v>2527</v>
      </c>
      <c r="C888" s="71" t="s">
        <v>2677</v>
      </c>
      <c r="D888" s="71" t="s">
        <v>2678</v>
      </c>
      <c r="E888" s="71" t="s">
        <v>2678</v>
      </c>
    </row>
    <row r="889" spans="1:5" ht="13.5" customHeight="1" x14ac:dyDescent="0.2">
      <c r="A889" s="71" t="s">
        <v>2530</v>
      </c>
      <c r="B889" s="71" t="s">
        <v>2531</v>
      </c>
      <c r="C889" s="71" t="s">
        <v>2679</v>
      </c>
      <c r="D889" s="71" t="s">
        <v>2680</v>
      </c>
      <c r="E889" s="71" t="s">
        <v>2680</v>
      </c>
    </row>
    <row r="890" spans="1:5" ht="13.5" customHeight="1" x14ac:dyDescent="0.2">
      <c r="A890" s="71" t="s">
        <v>2534</v>
      </c>
      <c r="B890" s="71" t="s">
        <v>2535</v>
      </c>
      <c r="C890" s="71" t="s">
        <v>2681</v>
      </c>
      <c r="D890" s="71" t="s">
        <v>2670</v>
      </c>
      <c r="E890" s="71" t="s">
        <v>2670</v>
      </c>
    </row>
    <row r="891" spans="1:5" ht="13.5" customHeight="1" x14ac:dyDescent="0.2">
      <c r="A891" s="71" t="s">
        <v>2537</v>
      </c>
      <c r="B891" s="71" t="s">
        <v>2538</v>
      </c>
      <c r="C891" s="71" t="s">
        <v>2682</v>
      </c>
      <c r="D891" s="71" t="s">
        <v>2670</v>
      </c>
      <c r="E891" s="71" t="s">
        <v>2670</v>
      </c>
    </row>
    <row r="892" spans="1:5" ht="13.5" customHeight="1" x14ac:dyDescent="0.2">
      <c r="A892" s="71" t="s">
        <v>2541</v>
      </c>
      <c r="B892" s="71" t="s">
        <v>2542</v>
      </c>
      <c r="C892" s="71" t="s">
        <v>2683</v>
      </c>
      <c r="D892" s="71" t="s">
        <v>2678</v>
      </c>
      <c r="E892" s="71" t="s">
        <v>2678</v>
      </c>
    </row>
    <row r="893" spans="1:5" ht="13.5" customHeight="1" x14ac:dyDescent="0.2">
      <c r="A893" s="71" t="s">
        <v>2544</v>
      </c>
      <c r="B893" s="71" t="s">
        <v>2545</v>
      </c>
      <c r="C893" s="71" t="s">
        <v>2684</v>
      </c>
      <c r="D893" s="71" t="s">
        <v>2680</v>
      </c>
      <c r="E893" s="71" t="s">
        <v>2680</v>
      </c>
    </row>
    <row r="894" spans="1:5" ht="13.5" customHeight="1" x14ac:dyDescent="0.2">
      <c r="A894" s="71" t="s">
        <v>2547</v>
      </c>
      <c r="B894" s="71" t="s">
        <v>2548</v>
      </c>
      <c r="C894" s="71" t="s">
        <v>2685</v>
      </c>
      <c r="D894" s="71" t="s">
        <v>2670</v>
      </c>
      <c r="E894" s="71" t="s">
        <v>2670</v>
      </c>
    </row>
    <row r="895" spans="1:5" ht="13.5" customHeight="1" x14ac:dyDescent="0.2">
      <c r="A895" s="71" t="s">
        <v>2550</v>
      </c>
      <c r="B895" s="71" t="s">
        <v>2551</v>
      </c>
      <c r="C895" s="71" t="s">
        <v>2686</v>
      </c>
      <c r="D895" s="71" t="s">
        <v>2687</v>
      </c>
      <c r="E895" s="71" t="s">
        <v>2687</v>
      </c>
    </row>
    <row r="896" spans="1:5" ht="13.5" customHeight="1" x14ac:dyDescent="0.2">
      <c r="A896" s="71" t="s">
        <v>2554</v>
      </c>
      <c r="B896" s="71" t="s">
        <v>2555</v>
      </c>
      <c r="C896" s="71" t="s">
        <v>2688</v>
      </c>
      <c r="D896" s="71" t="s">
        <v>2689</v>
      </c>
      <c r="E896" s="71" t="s">
        <v>2689</v>
      </c>
    </row>
    <row r="897" spans="1:5" ht="13.5" customHeight="1" x14ac:dyDescent="0.2">
      <c r="A897" s="71" t="s">
        <v>2558</v>
      </c>
      <c r="B897" s="71" t="s">
        <v>2559</v>
      </c>
      <c r="C897" s="71" t="s">
        <v>2690</v>
      </c>
      <c r="D897" s="71" t="s">
        <v>2691</v>
      </c>
      <c r="E897" s="71" t="s">
        <v>2691</v>
      </c>
    </row>
    <row r="898" spans="1:5" ht="13.5" customHeight="1" x14ac:dyDescent="0.2">
      <c r="A898" s="71" t="s">
        <v>2562</v>
      </c>
      <c r="B898" s="71" t="s">
        <v>2563</v>
      </c>
      <c r="C898" s="71" t="s">
        <v>2692</v>
      </c>
      <c r="D898" s="71" t="s">
        <v>2693</v>
      </c>
      <c r="E898" s="71" t="s">
        <v>2693</v>
      </c>
    </row>
    <row r="899" spans="1:5" ht="13.5" customHeight="1" x14ac:dyDescent="0.2">
      <c r="A899" s="71" t="s">
        <v>2566</v>
      </c>
      <c r="B899" s="71" t="s">
        <v>2567</v>
      </c>
      <c r="C899" s="71" t="s">
        <v>2694</v>
      </c>
      <c r="D899" s="71" t="s">
        <v>2689</v>
      </c>
      <c r="E899" s="71" t="s">
        <v>2689</v>
      </c>
    </row>
    <row r="900" spans="1:5" ht="13.5" customHeight="1" x14ac:dyDescent="0.2">
      <c r="A900" s="71" t="s">
        <v>2569</v>
      </c>
      <c r="B900" s="71" t="s">
        <v>2570</v>
      </c>
      <c r="C900" s="71" t="s">
        <v>2695</v>
      </c>
      <c r="D900" s="71" t="s">
        <v>2696</v>
      </c>
      <c r="E900" s="71" t="s">
        <v>2696</v>
      </c>
    </row>
    <row r="901" spans="1:5" ht="13.5" customHeight="1" x14ac:dyDescent="0.2">
      <c r="A901" s="71" t="s">
        <v>2697</v>
      </c>
      <c r="B901" s="70"/>
      <c r="C901" s="70"/>
      <c r="D901" s="70"/>
      <c r="E901" s="70"/>
    </row>
    <row r="902" spans="1:5" ht="13.5" customHeight="1" x14ac:dyDescent="0.2">
      <c r="A902" s="71" t="s">
        <v>2698</v>
      </c>
      <c r="B902" s="71" t="s">
        <v>2699</v>
      </c>
      <c r="C902" s="71" t="s">
        <v>2700</v>
      </c>
      <c r="D902" s="71" t="s">
        <v>2701</v>
      </c>
      <c r="E902" s="71" t="s">
        <v>2701</v>
      </c>
    </row>
    <row r="903" spans="1:5" ht="13.5" customHeight="1" x14ac:dyDescent="0.2">
      <c r="A903" s="71" t="s">
        <v>2702</v>
      </c>
      <c r="B903" s="71" t="s">
        <v>2703</v>
      </c>
      <c r="C903" s="71" t="s">
        <v>2704</v>
      </c>
      <c r="D903" s="71" t="s">
        <v>2344</v>
      </c>
      <c r="E903" s="71" t="s">
        <v>2344</v>
      </c>
    </row>
    <row r="904" spans="1:5" ht="13.5" customHeight="1" x14ac:dyDescent="0.2">
      <c r="A904" s="71" t="s">
        <v>2705</v>
      </c>
      <c r="B904" s="71" t="s">
        <v>2706</v>
      </c>
      <c r="C904" s="71" t="s">
        <v>2707</v>
      </c>
      <c r="D904" s="71" t="s">
        <v>2344</v>
      </c>
      <c r="E904" s="71" t="s">
        <v>2344</v>
      </c>
    </row>
    <row r="905" spans="1:5" ht="13.5" customHeight="1" x14ac:dyDescent="0.2">
      <c r="A905" s="71" t="s">
        <v>2708</v>
      </c>
      <c r="B905" s="71" t="s">
        <v>2709</v>
      </c>
      <c r="C905" s="71" t="s">
        <v>2710</v>
      </c>
      <c r="D905" s="71" t="s">
        <v>2711</v>
      </c>
      <c r="E905" s="71" t="s">
        <v>2711</v>
      </c>
    </row>
    <row r="906" spans="1:5" ht="13.5" customHeight="1" x14ac:dyDescent="0.2">
      <c r="A906" s="71" t="s">
        <v>2712</v>
      </c>
      <c r="B906" s="71" t="s">
        <v>2713</v>
      </c>
      <c r="C906" s="71" t="s">
        <v>2714</v>
      </c>
      <c r="D906" s="71" t="s">
        <v>2355</v>
      </c>
      <c r="E906" s="71" t="s">
        <v>2355</v>
      </c>
    </row>
    <row r="907" spans="1:5" ht="13.5" customHeight="1" x14ac:dyDescent="0.2">
      <c r="A907" s="71" t="s">
        <v>2715</v>
      </c>
      <c r="B907" s="71" t="s">
        <v>2716</v>
      </c>
      <c r="C907" s="71" t="s">
        <v>2717</v>
      </c>
      <c r="D907" s="71" t="s">
        <v>2718</v>
      </c>
      <c r="E907" s="71" t="s">
        <v>2718</v>
      </c>
    </row>
    <row r="908" spans="1:5" ht="13.5" customHeight="1" x14ac:dyDescent="0.2">
      <c r="A908" s="71" t="s">
        <v>2719</v>
      </c>
      <c r="B908" s="71" t="s">
        <v>2720</v>
      </c>
      <c r="C908" s="71" t="s">
        <v>2721</v>
      </c>
      <c r="D908" s="71" t="s">
        <v>2174</v>
      </c>
      <c r="E908" s="71" t="s">
        <v>2174</v>
      </c>
    </row>
    <row r="909" spans="1:5" ht="13.5" customHeight="1" x14ac:dyDescent="0.2">
      <c r="A909" s="71" t="s">
        <v>2722</v>
      </c>
      <c r="B909" s="71" t="s">
        <v>2723</v>
      </c>
      <c r="C909" s="71" t="s">
        <v>2724</v>
      </c>
      <c r="D909" s="71" t="s">
        <v>2206</v>
      </c>
      <c r="E909" s="71" t="s">
        <v>2206</v>
      </c>
    </row>
    <row r="910" spans="1:5" ht="13.5" customHeight="1" x14ac:dyDescent="0.2">
      <c r="A910" s="71" t="s">
        <v>2725</v>
      </c>
      <c r="B910" s="71" t="s">
        <v>2726</v>
      </c>
      <c r="C910" s="71" t="s">
        <v>2727</v>
      </c>
      <c r="D910" s="71" t="s">
        <v>2728</v>
      </c>
      <c r="E910" s="71" t="s">
        <v>2728</v>
      </c>
    </row>
    <row r="911" spans="1:5" ht="13.5" customHeight="1" x14ac:dyDescent="0.2">
      <c r="A911" s="71" t="s">
        <v>2729</v>
      </c>
      <c r="B911" s="71" t="s">
        <v>2730</v>
      </c>
      <c r="C911" s="71" t="s">
        <v>2731</v>
      </c>
      <c r="D911" s="71" t="s">
        <v>2732</v>
      </c>
      <c r="E911" s="71" t="s">
        <v>2732</v>
      </c>
    </row>
    <row r="912" spans="1:5" ht="13.5" customHeight="1" x14ac:dyDescent="0.2">
      <c r="A912" s="71" t="s">
        <v>2733</v>
      </c>
      <c r="B912" s="71" t="s">
        <v>2734</v>
      </c>
      <c r="C912" s="71" t="s">
        <v>2735</v>
      </c>
      <c r="D912" s="71" t="s">
        <v>2736</v>
      </c>
      <c r="E912" s="71" t="s">
        <v>2736</v>
      </c>
    </row>
    <row r="913" spans="1:5" ht="13.5" customHeight="1" x14ac:dyDescent="0.2">
      <c r="A913" s="71" t="s">
        <v>2737</v>
      </c>
      <c r="B913" s="71" t="s">
        <v>2738</v>
      </c>
      <c r="C913" s="71" t="s">
        <v>2739</v>
      </c>
      <c r="D913" s="71" t="s">
        <v>2740</v>
      </c>
      <c r="E913" s="71" t="s">
        <v>2740</v>
      </c>
    </row>
    <row r="914" spans="1:5" ht="13.5" customHeight="1" x14ac:dyDescent="0.2">
      <c r="A914" s="71" t="s">
        <v>2741</v>
      </c>
      <c r="B914" s="71" t="s">
        <v>2742</v>
      </c>
      <c r="C914" s="71" t="s">
        <v>2743</v>
      </c>
      <c r="D914" s="71" t="s">
        <v>2744</v>
      </c>
      <c r="E914" s="71" t="s">
        <v>2744</v>
      </c>
    </row>
    <row r="915" spans="1:5" ht="13.5" customHeight="1" x14ac:dyDescent="0.2">
      <c r="A915" s="71" t="s">
        <v>2745</v>
      </c>
      <c r="B915" s="71" t="s">
        <v>2746</v>
      </c>
      <c r="C915" s="71" t="s">
        <v>2747</v>
      </c>
      <c r="D915" s="71" t="s">
        <v>2744</v>
      </c>
      <c r="E915" s="71" t="s">
        <v>2744</v>
      </c>
    </row>
    <row r="916" spans="1:5" ht="13.5" customHeight="1" x14ac:dyDescent="0.2">
      <c r="A916" s="71" t="s">
        <v>2748</v>
      </c>
      <c r="B916" s="71" t="s">
        <v>2749</v>
      </c>
      <c r="C916" s="71" t="s">
        <v>2750</v>
      </c>
      <c r="D916" s="71" t="s">
        <v>1154</v>
      </c>
      <c r="E916" s="71" t="s">
        <v>1154</v>
      </c>
    </row>
    <row r="917" spans="1:5" ht="13.5" customHeight="1" x14ac:dyDescent="0.2">
      <c r="A917" s="71" t="s">
        <v>2751</v>
      </c>
      <c r="B917" s="71" t="s">
        <v>2752</v>
      </c>
      <c r="C917" s="71" t="s">
        <v>2753</v>
      </c>
      <c r="D917" s="71" t="s">
        <v>2167</v>
      </c>
      <c r="E917" s="71" t="s">
        <v>2167</v>
      </c>
    </row>
    <row r="918" spans="1:5" ht="13.5" customHeight="1" x14ac:dyDescent="0.2">
      <c r="A918" s="71" t="s">
        <v>2754</v>
      </c>
      <c r="B918" s="71" t="s">
        <v>2755</v>
      </c>
      <c r="C918" s="71" t="s">
        <v>2756</v>
      </c>
      <c r="D918" s="71" t="s">
        <v>2757</v>
      </c>
      <c r="E918" s="71" t="s">
        <v>2757</v>
      </c>
    </row>
    <row r="919" spans="1:5" ht="13.5" customHeight="1" x14ac:dyDescent="0.2">
      <c r="A919" s="70"/>
      <c r="B919" s="71"/>
      <c r="C919" s="70"/>
      <c r="D919" s="70"/>
      <c r="E919" s="70"/>
    </row>
    <row r="920" spans="1:5" ht="15.4" customHeight="1" x14ac:dyDescent="0.2">
      <c r="A920" s="70"/>
      <c r="B920" s="70"/>
      <c r="C920" s="71"/>
      <c r="D920" s="70"/>
      <c r="E920" s="70"/>
    </row>
    <row r="921" spans="1:5" ht="13.5" customHeight="1" x14ac:dyDescent="0.2">
      <c r="A921" s="73" t="s">
        <v>1035</v>
      </c>
      <c r="B921" s="73" t="s">
        <v>1036</v>
      </c>
      <c r="C921" s="73"/>
      <c r="D921" s="74" t="s">
        <v>2320</v>
      </c>
      <c r="E921" s="74" t="s">
        <v>2320</v>
      </c>
    </row>
    <row r="922" spans="1:5" ht="13.5" customHeight="1" x14ac:dyDescent="0.2">
      <c r="A922" s="70"/>
      <c r="B922" s="70"/>
      <c r="C922" s="70"/>
      <c r="D922" s="70"/>
      <c r="E922" s="70"/>
    </row>
    <row r="923" spans="1:5" ht="13.5" customHeight="1" x14ac:dyDescent="0.2">
      <c r="A923" s="71" t="s">
        <v>2759</v>
      </c>
      <c r="B923" s="71" t="s">
        <v>2760</v>
      </c>
      <c r="C923" s="70"/>
      <c r="D923" s="71" t="s">
        <v>2761</v>
      </c>
      <c r="E923" s="71" t="s">
        <v>2761</v>
      </c>
    </row>
    <row r="924" spans="1:5" ht="13.5" customHeight="1" x14ac:dyDescent="0.2">
      <c r="A924" s="71" t="s">
        <v>2762</v>
      </c>
      <c r="B924" s="71" t="s">
        <v>2763</v>
      </c>
      <c r="C924" s="70"/>
      <c r="D924" s="71" t="s">
        <v>2764</v>
      </c>
      <c r="E924" s="71" t="s">
        <v>2764</v>
      </c>
    </row>
    <row r="925" spans="1:5" ht="13.5" customHeight="1" x14ac:dyDescent="0.2">
      <c r="A925" s="73" t="s">
        <v>1035</v>
      </c>
      <c r="B925" s="73" t="s">
        <v>1036</v>
      </c>
      <c r="C925" s="73"/>
      <c r="D925" s="74" t="s">
        <v>2320</v>
      </c>
      <c r="E925" s="74" t="s">
        <v>2320</v>
      </c>
    </row>
    <row r="926" spans="1:5" ht="13.5" customHeight="1" x14ac:dyDescent="0.2">
      <c r="A926" s="70"/>
      <c r="B926" s="70"/>
      <c r="C926" s="70"/>
      <c r="D926" s="70"/>
      <c r="E926" s="70"/>
    </row>
    <row r="927" spans="1:5" ht="13.5" customHeight="1" x14ac:dyDescent="0.2">
      <c r="A927" s="71" t="s">
        <v>2765</v>
      </c>
      <c r="B927" s="71" t="s">
        <v>2766</v>
      </c>
      <c r="C927" s="71" t="s">
        <v>2767</v>
      </c>
      <c r="D927" s="71" t="s">
        <v>1212</v>
      </c>
      <c r="E927" s="71" t="s">
        <v>1212</v>
      </c>
    </row>
    <row r="928" spans="1:5" ht="13.5" customHeight="1" x14ac:dyDescent="0.2">
      <c r="A928" s="71" t="s">
        <v>2768</v>
      </c>
      <c r="B928" s="71" t="s">
        <v>2766</v>
      </c>
      <c r="C928" s="71" t="s">
        <v>2769</v>
      </c>
      <c r="D928" s="71" t="s">
        <v>2770</v>
      </c>
      <c r="E928" s="71" t="s">
        <v>2770</v>
      </c>
    </row>
    <row r="929" spans="1:5" ht="13.5" customHeight="1" x14ac:dyDescent="0.2">
      <c r="A929" s="71" t="s">
        <v>2771</v>
      </c>
      <c r="B929" s="71" t="s">
        <v>2766</v>
      </c>
      <c r="C929" s="71" t="s">
        <v>2772</v>
      </c>
      <c r="D929" s="71" t="s">
        <v>2770</v>
      </c>
      <c r="E929" s="71" t="s">
        <v>2770</v>
      </c>
    </row>
    <row r="930" spans="1:5" ht="13.5" customHeight="1" x14ac:dyDescent="0.2">
      <c r="A930" s="71" t="s">
        <v>2773</v>
      </c>
      <c r="B930" s="71" t="s">
        <v>2766</v>
      </c>
      <c r="C930" s="71" t="s">
        <v>2774</v>
      </c>
      <c r="D930" s="71" t="s">
        <v>2775</v>
      </c>
      <c r="E930" s="71" t="s">
        <v>2775</v>
      </c>
    </row>
    <row r="931" spans="1:5" ht="13.5" customHeight="1" x14ac:dyDescent="0.2">
      <c r="A931" s="71" t="s">
        <v>2776</v>
      </c>
      <c r="B931" s="71" t="s">
        <v>2766</v>
      </c>
      <c r="C931" s="71" t="s">
        <v>2777</v>
      </c>
      <c r="D931" s="71" t="s">
        <v>1248</v>
      </c>
      <c r="E931" s="71" t="s">
        <v>1248</v>
      </c>
    </row>
    <row r="932" spans="1:5" ht="13.5" customHeight="1" x14ac:dyDescent="0.2">
      <c r="A932" s="71" t="s">
        <v>2778</v>
      </c>
      <c r="B932" s="71" t="s">
        <v>2766</v>
      </c>
      <c r="C932" s="71" t="s">
        <v>2779</v>
      </c>
      <c r="D932" s="71" t="s">
        <v>2780</v>
      </c>
      <c r="E932" s="71" t="s">
        <v>2780</v>
      </c>
    </row>
    <row r="933" spans="1:5" ht="13.5" customHeight="1" x14ac:dyDescent="0.2">
      <c r="A933" s="71" t="s">
        <v>2781</v>
      </c>
      <c r="B933" s="71" t="s">
        <v>2766</v>
      </c>
      <c r="C933" s="71" t="s">
        <v>2782</v>
      </c>
      <c r="D933" s="71" t="s">
        <v>1248</v>
      </c>
      <c r="E933" s="71" t="s">
        <v>1248</v>
      </c>
    </row>
    <row r="934" spans="1:5" ht="13.5" customHeight="1" x14ac:dyDescent="0.2">
      <c r="A934" s="71" t="s">
        <v>2783</v>
      </c>
      <c r="B934" s="71" t="s">
        <v>2766</v>
      </c>
      <c r="C934" s="71" t="s">
        <v>2784</v>
      </c>
      <c r="D934" s="71" t="s">
        <v>2230</v>
      </c>
      <c r="E934" s="71" t="s">
        <v>2230</v>
      </c>
    </row>
    <row r="935" spans="1:5" ht="13.5" customHeight="1" x14ac:dyDescent="0.2">
      <c r="A935" s="73" t="s">
        <v>1035</v>
      </c>
      <c r="B935" s="73" t="s">
        <v>1036</v>
      </c>
      <c r="C935" s="73"/>
      <c r="D935" s="74" t="s">
        <v>2320</v>
      </c>
      <c r="E935" s="74" t="s">
        <v>2320</v>
      </c>
    </row>
    <row r="936" spans="1:5" ht="13.5" customHeight="1" x14ac:dyDescent="0.2">
      <c r="A936" s="70"/>
      <c r="B936" s="70"/>
      <c r="C936" s="70"/>
      <c r="D936" s="70"/>
      <c r="E936" s="70"/>
    </row>
    <row r="937" spans="1:5" ht="13.5" customHeight="1" x14ac:dyDescent="0.2">
      <c r="A937" s="71" t="s">
        <v>2785</v>
      </c>
      <c r="B937" s="70"/>
      <c r="C937" s="70"/>
      <c r="D937" s="70"/>
      <c r="E937" s="70"/>
    </row>
    <row r="938" spans="1:5" ht="13.5" customHeight="1" x14ac:dyDescent="0.2">
      <c r="A938" s="71" t="s">
        <v>2786</v>
      </c>
      <c r="B938" s="71" t="s">
        <v>2787</v>
      </c>
      <c r="C938" s="71">
        <v>9</v>
      </c>
      <c r="D938" s="71" t="s">
        <v>1285</v>
      </c>
      <c r="E938" s="71" t="s">
        <v>1285</v>
      </c>
    </row>
    <row r="939" spans="1:5" ht="13.5" customHeight="1" x14ac:dyDescent="0.2">
      <c r="A939" s="71" t="s">
        <v>2788</v>
      </c>
      <c r="B939" s="71" t="s">
        <v>2789</v>
      </c>
      <c r="C939" s="71">
        <v>15</v>
      </c>
      <c r="D939" s="71" t="s">
        <v>2770</v>
      </c>
      <c r="E939" s="71" t="s">
        <v>2770</v>
      </c>
    </row>
    <row r="940" spans="1:5" ht="13.5" customHeight="1" x14ac:dyDescent="0.2">
      <c r="A940" s="71" t="s">
        <v>2790</v>
      </c>
      <c r="B940" s="71" t="s">
        <v>2791</v>
      </c>
      <c r="C940" s="71">
        <v>25</v>
      </c>
      <c r="D940" s="71" t="s">
        <v>1154</v>
      </c>
      <c r="E940" s="71" t="s">
        <v>1154</v>
      </c>
    </row>
    <row r="941" spans="1:5" ht="13.5" customHeight="1" x14ac:dyDescent="0.2">
      <c r="A941" s="71" t="s">
        <v>2792</v>
      </c>
      <c r="B941" s="71" t="s">
        <v>2793</v>
      </c>
      <c r="C941" s="71">
        <v>37</v>
      </c>
      <c r="D941" s="71" t="s">
        <v>1157</v>
      </c>
      <c r="E941" s="71" t="s">
        <v>1157</v>
      </c>
    </row>
    <row r="942" spans="1:5" ht="13.5" customHeight="1" x14ac:dyDescent="0.2">
      <c r="A942" s="71" t="s">
        <v>2794</v>
      </c>
      <c r="B942" s="70"/>
      <c r="C942" s="70"/>
      <c r="D942" s="70"/>
      <c r="E942" s="70"/>
    </row>
    <row r="943" spans="1:5" ht="13.5" customHeight="1" x14ac:dyDescent="0.2">
      <c r="A943" s="71" t="s">
        <v>2795</v>
      </c>
      <c r="B943" s="71" t="s">
        <v>2787</v>
      </c>
      <c r="C943" s="71">
        <v>9</v>
      </c>
      <c r="D943" s="71" t="s">
        <v>1068</v>
      </c>
      <c r="E943" s="71" t="s">
        <v>1068</v>
      </c>
    </row>
    <row r="944" spans="1:5" ht="13.5" customHeight="1" x14ac:dyDescent="0.2">
      <c r="A944" s="71" t="s">
        <v>2796</v>
      </c>
      <c r="B944" s="71" t="s">
        <v>2789</v>
      </c>
      <c r="C944" s="71">
        <v>15</v>
      </c>
      <c r="D944" s="71" t="s">
        <v>1112</v>
      </c>
      <c r="E944" s="71" t="s">
        <v>1112</v>
      </c>
    </row>
    <row r="945" spans="1:5" ht="13.5" customHeight="1" x14ac:dyDescent="0.2">
      <c r="A945" s="71" t="s">
        <v>2797</v>
      </c>
      <c r="B945" s="71" t="s">
        <v>2791</v>
      </c>
      <c r="C945" s="71">
        <v>25</v>
      </c>
      <c r="D945" s="71" t="s">
        <v>2775</v>
      </c>
      <c r="E945" s="71" t="s">
        <v>2775</v>
      </c>
    </row>
    <row r="946" spans="1:5" ht="13.5" customHeight="1" x14ac:dyDescent="0.2">
      <c r="A946" s="71" t="s">
        <v>2798</v>
      </c>
      <c r="B946" s="71" t="s">
        <v>2793</v>
      </c>
      <c r="C946" s="71">
        <v>37</v>
      </c>
      <c r="D946" s="71" t="s">
        <v>2179</v>
      </c>
      <c r="E946" s="71" t="s">
        <v>2179</v>
      </c>
    </row>
    <row r="947" spans="1:5" ht="13.5" customHeight="1" x14ac:dyDescent="0.2">
      <c r="A947" s="73" t="s">
        <v>1035</v>
      </c>
      <c r="B947" s="73" t="s">
        <v>1036</v>
      </c>
      <c r="C947" s="73"/>
      <c r="D947" s="74" t="s">
        <v>2320</v>
      </c>
      <c r="E947" s="74" t="s">
        <v>2320</v>
      </c>
    </row>
    <row r="948" spans="1:5" ht="13.5" customHeight="1" x14ac:dyDescent="0.2">
      <c r="A948" s="70"/>
      <c r="B948" s="70"/>
      <c r="C948" s="70"/>
      <c r="D948" s="70"/>
      <c r="E948" s="70"/>
    </row>
    <row r="949" spans="1:5" ht="13.5" customHeight="1" x14ac:dyDescent="0.2">
      <c r="A949" s="71" t="s">
        <v>2799</v>
      </c>
      <c r="B949" s="71" t="s">
        <v>2800</v>
      </c>
      <c r="C949" s="75" t="s">
        <v>2801</v>
      </c>
      <c r="D949" s="71" t="s">
        <v>2802</v>
      </c>
      <c r="E949" s="71" t="s">
        <v>2802</v>
      </c>
    </row>
    <row r="950" spans="1:5" ht="13.5" customHeight="1" x14ac:dyDescent="0.2">
      <c r="A950" s="71" t="s">
        <v>2803</v>
      </c>
      <c r="B950" s="71" t="s">
        <v>2804</v>
      </c>
      <c r="C950" s="71" t="s">
        <v>2805</v>
      </c>
      <c r="D950" s="71" t="s">
        <v>2277</v>
      </c>
      <c r="E950" s="71" t="s">
        <v>2277</v>
      </c>
    </row>
    <row r="951" spans="1:5" ht="13.5" customHeight="1" x14ac:dyDescent="0.2">
      <c r="A951" s="71" t="s">
        <v>2806</v>
      </c>
      <c r="B951" s="71" t="s">
        <v>2807</v>
      </c>
      <c r="C951" s="71" t="s">
        <v>2805</v>
      </c>
      <c r="D951" s="71" t="s">
        <v>2277</v>
      </c>
      <c r="E951" s="71" t="s">
        <v>2277</v>
      </c>
    </row>
    <row r="952" spans="1:5" ht="13.5" customHeight="1" x14ac:dyDescent="0.2">
      <c r="A952" s="71" t="s">
        <v>2808</v>
      </c>
      <c r="B952" s="71" t="s">
        <v>2809</v>
      </c>
      <c r="C952" s="71" t="s">
        <v>2810</v>
      </c>
      <c r="D952" s="71" t="s">
        <v>2811</v>
      </c>
      <c r="E952" s="71" t="s">
        <v>2811</v>
      </c>
    </row>
    <row r="953" spans="1:5" ht="13.5" customHeight="1" x14ac:dyDescent="0.2">
      <c r="A953" s="71" t="s">
        <v>2812</v>
      </c>
      <c r="B953" s="75" t="s">
        <v>2813</v>
      </c>
      <c r="C953" s="75" t="s">
        <v>2814</v>
      </c>
      <c r="D953" s="71" t="s">
        <v>2815</v>
      </c>
      <c r="E953" s="71" t="s">
        <v>2815</v>
      </c>
    </row>
    <row r="954" spans="1:5" ht="13.5" customHeight="1" x14ac:dyDescent="0.2">
      <c r="A954" s="71" t="s">
        <v>2816</v>
      </c>
      <c r="B954" s="75" t="s">
        <v>2817</v>
      </c>
      <c r="C954" s="75" t="s">
        <v>2818</v>
      </c>
      <c r="D954" s="71" t="s">
        <v>2259</v>
      </c>
      <c r="E954" s="71" t="s">
        <v>2259</v>
      </c>
    </row>
    <row r="955" spans="1:5" ht="13.5" customHeight="1" x14ac:dyDescent="0.2">
      <c r="A955" s="71" t="s">
        <v>2819</v>
      </c>
      <c r="B955" s="75" t="s">
        <v>2820</v>
      </c>
      <c r="C955" s="75" t="s">
        <v>2821</v>
      </c>
      <c r="D955" s="71" t="s">
        <v>2815</v>
      </c>
      <c r="E955" s="71" t="s">
        <v>2815</v>
      </c>
    </row>
    <row r="956" spans="1:5" ht="13.5" customHeight="1" x14ac:dyDescent="0.2">
      <c r="A956" s="71"/>
      <c r="B956" s="80" t="s">
        <v>2822</v>
      </c>
      <c r="C956" s="71" t="s">
        <v>2823</v>
      </c>
      <c r="D956" s="71"/>
      <c r="E956" s="71"/>
    </row>
    <row r="957" spans="1:5" ht="15.4" customHeight="1" x14ac:dyDescent="0.2">
      <c r="A957" s="70"/>
      <c r="B957" s="70"/>
      <c r="C957" s="70"/>
      <c r="D957" s="70"/>
      <c r="E957" s="70"/>
    </row>
    <row r="958" spans="1:5" ht="13.5" customHeight="1" x14ac:dyDescent="0.2">
      <c r="A958" s="73" t="s">
        <v>1035</v>
      </c>
      <c r="B958" s="73" t="s">
        <v>1036</v>
      </c>
      <c r="C958" s="73"/>
      <c r="D958" s="74" t="s">
        <v>2320</v>
      </c>
      <c r="E958" s="74" t="s">
        <v>2320</v>
      </c>
    </row>
    <row r="959" spans="1:5" ht="13.5" customHeight="1" x14ac:dyDescent="0.2">
      <c r="A959" s="70"/>
      <c r="B959" s="70"/>
      <c r="C959" s="70"/>
      <c r="D959" s="70"/>
      <c r="E959" s="70"/>
    </row>
    <row r="960" spans="1:5" ht="13.5" customHeight="1" x14ac:dyDescent="0.2">
      <c r="A960" s="71" t="s">
        <v>2824</v>
      </c>
      <c r="B960" s="71" t="s">
        <v>2825</v>
      </c>
      <c r="C960" s="71" t="s">
        <v>2826</v>
      </c>
      <c r="D960" s="71">
        <v>272</v>
      </c>
      <c r="E960" s="71">
        <v>272</v>
      </c>
    </row>
    <row r="961" spans="1:5" ht="13.5" customHeight="1" x14ac:dyDescent="0.2">
      <c r="A961" s="71" t="s">
        <v>2827</v>
      </c>
      <c r="B961" s="71" t="s">
        <v>2828</v>
      </c>
      <c r="C961" s="71" t="s">
        <v>2829</v>
      </c>
      <c r="D961" s="71">
        <v>272</v>
      </c>
      <c r="E961" s="71">
        <v>272</v>
      </c>
    </row>
    <row r="962" spans="1:5" ht="13.5" customHeight="1" x14ac:dyDescent="0.2">
      <c r="A962" s="71" t="s">
        <v>2830</v>
      </c>
      <c r="B962" s="71" t="s">
        <v>2831</v>
      </c>
      <c r="C962" s="71" t="s">
        <v>2832</v>
      </c>
      <c r="D962" s="71">
        <v>272</v>
      </c>
      <c r="E962" s="71">
        <v>272</v>
      </c>
    </row>
    <row r="963" spans="1:5" ht="13.5" customHeight="1" x14ac:dyDescent="0.2">
      <c r="A963" s="71" t="s">
        <v>2833</v>
      </c>
      <c r="B963" s="71" t="s">
        <v>2834</v>
      </c>
      <c r="C963" s="71" t="s">
        <v>2835</v>
      </c>
      <c r="D963" s="71">
        <v>418</v>
      </c>
      <c r="E963" s="71">
        <v>418</v>
      </c>
    </row>
    <row r="964" spans="1:5" ht="13.5" customHeight="1" x14ac:dyDescent="0.2">
      <c r="A964" s="71" t="s">
        <v>2836</v>
      </c>
      <c r="B964" s="71" t="s">
        <v>2837</v>
      </c>
      <c r="C964" s="71" t="s">
        <v>2838</v>
      </c>
      <c r="D964" s="71">
        <v>350</v>
      </c>
      <c r="E964" s="71">
        <v>350</v>
      </c>
    </row>
    <row r="965" spans="1:5" ht="13.5" customHeight="1" x14ac:dyDescent="0.2">
      <c r="A965" s="71" t="s">
        <v>2839</v>
      </c>
      <c r="B965" s="71" t="s">
        <v>2840</v>
      </c>
      <c r="C965" s="71" t="s">
        <v>2841</v>
      </c>
      <c r="D965" s="71">
        <v>228</v>
      </c>
      <c r="E965" s="71">
        <v>228</v>
      </c>
    </row>
    <row r="966" spans="1:5" ht="13.5" customHeight="1" x14ac:dyDescent="0.2">
      <c r="A966" s="73" t="s">
        <v>1035</v>
      </c>
      <c r="B966" s="73" t="s">
        <v>1036</v>
      </c>
      <c r="C966" s="73"/>
      <c r="D966" s="74" t="s">
        <v>2320</v>
      </c>
      <c r="E966" s="74" t="s">
        <v>2320</v>
      </c>
    </row>
    <row r="967" spans="1:5" ht="13.5" customHeight="1" x14ac:dyDescent="0.2">
      <c r="A967" s="70"/>
      <c r="B967" s="70"/>
      <c r="C967" s="70"/>
      <c r="D967" s="70"/>
      <c r="E967" s="70"/>
    </row>
    <row r="968" spans="1:5" ht="13.5" customHeight="1" x14ac:dyDescent="0.2">
      <c r="A968" s="71" t="s">
        <v>2842</v>
      </c>
      <c r="B968" s="71" t="s">
        <v>2843</v>
      </c>
      <c r="C968" s="70"/>
      <c r="D968" s="71">
        <v>32</v>
      </c>
      <c r="E968" s="71">
        <v>32</v>
      </c>
    </row>
    <row r="969" spans="1:5" ht="13.5" customHeight="1" x14ac:dyDescent="0.2">
      <c r="A969" s="71" t="s">
        <v>2844</v>
      </c>
      <c r="B969" s="71" t="s">
        <v>2845</v>
      </c>
      <c r="C969" s="70"/>
      <c r="D969" s="71">
        <v>32</v>
      </c>
      <c r="E969" s="71">
        <v>32</v>
      </c>
    </row>
    <row r="970" spans="1:5" ht="13.5" customHeight="1" x14ac:dyDescent="0.2">
      <c r="A970" s="71" t="s">
        <v>2846</v>
      </c>
      <c r="B970" s="71" t="s">
        <v>2847</v>
      </c>
      <c r="C970" s="70"/>
      <c r="D970" s="71">
        <v>32</v>
      </c>
      <c r="E970" s="71">
        <v>32</v>
      </c>
    </row>
    <row r="971" spans="1:5" ht="13.5" customHeight="1" x14ac:dyDescent="0.2">
      <c r="A971" s="71" t="s">
        <v>2848</v>
      </c>
      <c r="B971" s="71" t="s">
        <v>2849</v>
      </c>
      <c r="C971" s="70"/>
      <c r="D971" s="71" t="s">
        <v>1248</v>
      </c>
      <c r="E971" s="71" t="s">
        <v>1248</v>
      </c>
    </row>
    <row r="972" spans="1:5" ht="13.5" customHeight="1" x14ac:dyDescent="0.2">
      <c r="A972" s="71" t="s">
        <v>2850</v>
      </c>
      <c r="B972" s="71" t="s">
        <v>2851</v>
      </c>
      <c r="C972" s="70"/>
      <c r="D972" s="71" t="s">
        <v>2852</v>
      </c>
      <c r="E972" s="71" t="s">
        <v>2852</v>
      </c>
    </row>
    <row r="973" spans="1:5" ht="13.5" customHeight="1" x14ac:dyDescent="0.2">
      <c r="A973" s="71" t="s">
        <v>2853</v>
      </c>
      <c r="B973" s="71" t="s">
        <v>2854</v>
      </c>
      <c r="C973" s="70"/>
      <c r="D973" s="71" t="s">
        <v>2855</v>
      </c>
      <c r="E973" s="71" t="s">
        <v>2855</v>
      </c>
    </row>
    <row r="974" spans="1:5" ht="13.5" customHeight="1" x14ac:dyDescent="0.2">
      <c r="A974" s="71" t="s">
        <v>2856</v>
      </c>
      <c r="B974" s="71" t="s">
        <v>2857</v>
      </c>
      <c r="C974" s="70"/>
      <c r="D974" s="71" t="s">
        <v>2858</v>
      </c>
      <c r="E974" s="71" t="s">
        <v>2858</v>
      </c>
    </row>
    <row r="975" spans="1:5" ht="13.5" customHeight="1" x14ac:dyDescent="0.2">
      <c r="A975" s="71" t="s">
        <v>2859</v>
      </c>
      <c r="B975" s="71" t="s">
        <v>2860</v>
      </c>
      <c r="C975" s="70"/>
      <c r="D975" s="71" t="s">
        <v>2861</v>
      </c>
      <c r="E975" s="71" t="s">
        <v>2861</v>
      </c>
    </row>
    <row r="976" spans="1:5" ht="13.5" customHeight="1" x14ac:dyDescent="0.2">
      <c r="A976" s="71" t="s">
        <v>2862</v>
      </c>
      <c r="B976" s="71" t="s">
        <v>2863</v>
      </c>
      <c r="C976" s="70"/>
      <c r="D976" s="71" t="s">
        <v>2864</v>
      </c>
      <c r="E976" s="71" t="s">
        <v>2864</v>
      </c>
    </row>
    <row r="977" spans="1:5" ht="13.5" customHeight="1" x14ac:dyDescent="0.2">
      <c r="A977" s="71" t="s">
        <v>2865</v>
      </c>
      <c r="B977" s="71" t="s">
        <v>2866</v>
      </c>
      <c r="C977" s="70"/>
      <c r="D977" s="71" t="s">
        <v>2861</v>
      </c>
      <c r="E977" s="71" t="s">
        <v>2861</v>
      </c>
    </row>
    <row r="978" spans="1:5" ht="13.5" customHeight="1" x14ac:dyDescent="0.2">
      <c r="A978" s="71" t="s">
        <v>2867</v>
      </c>
      <c r="B978" s="71" t="s">
        <v>2868</v>
      </c>
      <c r="C978" s="70"/>
      <c r="D978" s="71" t="s">
        <v>2728</v>
      </c>
      <c r="E978" s="71" t="s">
        <v>2728</v>
      </c>
    </row>
    <row r="979" spans="1:5" ht="13.5" customHeight="1" x14ac:dyDescent="0.2">
      <c r="A979" s="71" t="s">
        <v>2869</v>
      </c>
      <c r="B979" s="71" t="s">
        <v>2870</v>
      </c>
      <c r="C979" s="70"/>
      <c r="D979" s="71" t="s">
        <v>2871</v>
      </c>
      <c r="E979" s="71" t="s">
        <v>2871</v>
      </c>
    </row>
    <row r="980" spans="1:5" ht="13.5" customHeight="1" x14ac:dyDescent="0.2">
      <c r="A980" s="71" t="s">
        <v>2872</v>
      </c>
      <c r="B980" s="71" t="s">
        <v>2873</v>
      </c>
      <c r="C980" s="70"/>
      <c r="D980" s="71" t="s">
        <v>2874</v>
      </c>
      <c r="E980" s="71" t="s">
        <v>2874</v>
      </c>
    </row>
    <row r="981" spans="1:5" ht="13.5" customHeight="1" x14ac:dyDescent="0.2">
      <c r="A981" s="71" t="s">
        <v>2875</v>
      </c>
      <c r="B981" s="71" t="s">
        <v>2876</v>
      </c>
      <c r="C981" s="70"/>
      <c r="D981" s="71" t="s">
        <v>2874</v>
      </c>
      <c r="E981" s="71" t="s">
        <v>2874</v>
      </c>
    </row>
    <row r="982" spans="1:5" ht="13.5" customHeight="1" x14ac:dyDescent="0.2">
      <c r="A982" s="71" t="s">
        <v>2877</v>
      </c>
      <c r="B982" s="71" t="s">
        <v>2878</v>
      </c>
      <c r="C982" s="70"/>
      <c r="D982" s="71" t="s">
        <v>2879</v>
      </c>
      <c r="E982" s="71" t="s">
        <v>2879</v>
      </c>
    </row>
    <row r="983" spans="1:5" ht="13.5" customHeight="1" x14ac:dyDescent="0.2">
      <c r="A983" s="71" t="s">
        <v>2880</v>
      </c>
      <c r="B983" s="71" t="s">
        <v>2881</v>
      </c>
      <c r="C983" s="70"/>
      <c r="D983" s="71" t="s">
        <v>2879</v>
      </c>
      <c r="E983" s="71" t="s">
        <v>2879</v>
      </c>
    </row>
    <row r="984" spans="1:5" ht="13.5" customHeight="1" x14ac:dyDescent="0.2">
      <c r="A984" s="71" t="s">
        <v>2882</v>
      </c>
      <c r="B984" s="71" t="s">
        <v>2883</v>
      </c>
      <c r="C984" s="70"/>
      <c r="D984" s="71" t="s">
        <v>2879</v>
      </c>
      <c r="E984" s="71" t="s">
        <v>2879</v>
      </c>
    </row>
    <row r="985" spans="1:5" ht="13.5" customHeight="1" x14ac:dyDescent="0.2">
      <c r="A985" s="71" t="s">
        <v>2884</v>
      </c>
      <c r="B985" s="71" t="s">
        <v>2885</v>
      </c>
      <c r="C985" s="70"/>
      <c r="D985" s="71" t="s">
        <v>2886</v>
      </c>
      <c r="E985" s="71" t="s">
        <v>2886</v>
      </c>
    </row>
    <row r="986" spans="1:5" ht="13.5" customHeight="1" x14ac:dyDescent="0.2">
      <c r="A986" s="71" t="s">
        <v>2887</v>
      </c>
      <c r="B986" s="71" t="s">
        <v>2888</v>
      </c>
      <c r="C986" s="70"/>
      <c r="D986" s="71" t="s">
        <v>2889</v>
      </c>
      <c r="E986" s="71" t="s">
        <v>2889</v>
      </c>
    </row>
    <row r="987" spans="1:5" ht="13.5" customHeight="1" x14ac:dyDescent="0.2">
      <c r="A987" s="71" t="s">
        <v>2890</v>
      </c>
      <c r="B987" s="71" t="s">
        <v>2891</v>
      </c>
      <c r="C987" s="70"/>
      <c r="D987" s="71" t="s">
        <v>2889</v>
      </c>
      <c r="E987" s="71" t="s">
        <v>2889</v>
      </c>
    </row>
    <row r="988" spans="1:5" ht="13.5" customHeight="1" x14ac:dyDescent="0.2">
      <c r="A988" s="71" t="s">
        <v>2892</v>
      </c>
      <c r="B988" s="71" t="s">
        <v>2893</v>
      </c>
      <c r="C988" s="70"/>
      <c r="D988" s="71" t="s">
        <v>2889</v>
      </c>
      <c r="E988" s="71" t="s">
        <v>2889</v>
      </c>
    </row>
    <row r="989" spans="1:5" ht="13.5" customHeight="1" x14ac:dyDescent="0.2">
      <c r="A989" s="73" t="s">
        <v>1035</v>
      </c>
      <c r="B989" s="73" t="s">
        <v>1036</v>
      </c>
      <c r="C989" s="73"/>
      <c r="D989" s="74" t="s">
        <v>2320</v>
      </c>
      <c r="E989" s="74" t="s">
        <v>2320</v>
      </c>
    </row>
    <row r="990" spans="1:5" ht="13.5" customHeight="1" x14ac:dyDescent="0.2">
      <c r="A990" s="70"/>
      <c r="B990" s="70"/>
      <c r="C990" s="70"/>
      <c r="D990" s="70"/>
      <c r="E990" s="70"/>
    </row>
    <row r="991" spans="1:5" ht="13.5" customHeight="1" x14ac:dyDescent="0.2">
      <c r="A991" s="71" t="s">
        <v>2894</v>
      </c>
      <c r="B991" s="71" t="s">
        <v>2895</v>
      </c>
      <c r="C991" s="71" t="s">
        <v>2896</v>
      </c>
      <c r="D991" s="71" t="s">
        <v>2897</v>
      </c>
      <c r="E991" s="71" t="s">
        <v>2897</v>
      </c>
    </row>
    <row r="992" spans="1:5" ht="13.5" customHeight="1" x14ac:dyDescent="0.2">
      <c r="A992" s="71" t="s">
        <v>2898</v>
      </c>
      <c r="B992" s="71" t="s">
        <v>2899</v>
      </c>
      <c r="C992" s="71" t="s">
        <v>2896</v>
      </c>
      <c r="D992" s="71" t="s">
        <v>2900</v>
      </c>
      <c r="E992" s="71" t="s">
        <v>2900</v>
      </c>
    </row>
    <row r="993" spans="1:5" ht="13.5" customHeight="1" x14ac:dyDescent="0.2">
      <c r="A993" s="71" t="s">
        <v>2901</v>
      </c>
      <c r="B993" s="71" t="s">
        <v>2902</v>
      </c>
      <c r="C993" s="71" t="s">
        <v>2903</v>
      </c>
      <c r="D993" s="71" t="s">
        <v>2904</v>
      </c>
      <c r="E993" s="71" t="s">
        <v>2904</v>
      </c>
    </row>
    <row r="994" spans="1:5" ht="13.5" customHeight="1" x14ac:dyDescent="0.2">
      <c r="A994" s="71" t="s">
        <v>2905</v>
      </c>
      <c r="B994" s="71" t="s">
        <v>2906</v>
      </c>
      <c r="C994" s="71" t="s">
        <v>2903</v>
      </c>
      <c r="D994" s="71" t="s">
        <v>2907</v>
      </c>
      <c r="E994" s="71" t="s">
        <v>2907</v>
      </c>
    </row>
    <row r="995" spans="1:5" ht="13.5" customHeight="1" x14ac:dyDescent="0.2">
      <c r="A995" s="70"/>
      <c r="B995" s="71" t="s">
        <v>2908</v>
      </c>
      <c r="C995" s="70"/>
      <c r="D995" s="70"/>
      <c r="E995" s="70"/>
    </row>
    <row r="996" spans="1:5" ht="13.5" customHeight="1" x14ac:dyDescent="0.2">
      <c r="A996" s="71" t="s">
        <v>2909</v>
      </c>
      <c r="B996" s="71" t="s">
        <v>2910</v>
      </c>
      <c r="C996" s="71" t="s">
        <v>2911</v>
      </c>
      <c r="D996" s="71" t="s">
        <v>2912</v>
      </c>
      <c r="E996" s="71" t="s">
        <v>2912</v>
      </c>
    </row>
    <row r="997" spans="1:5" ht="13.5" customHeight="1" x14ac:dyDescent="0.2">
      <c r="A997" s="70"/>
      <c r="B997" s="71" t="s">
        <v>2913</v>
      </c>
      <c r="C997" s="71" t="s">
        <v>2914</v>
      </c>
      <c r="D997" s="70"/>
      <c r="E997" s="70"/>
    </row>
    <row r="998" spans="1:5" ht="13.5" customHeight="1" x14ac:dyDescent="0.2">
      <c r="A998" s="71" t="s">
        <v>2915</v>
      </c>
      <c r="B998" s="71" t="s">
        <v>2916</v>
      </c>
      <c r="C998" s="71" t="s">
        <v>2911</v>
      </c>
      <c r="D998" s="71" t="s">
        <v>2917</v>
      </c>
      <c r="E998" s="71" t="s">
        <v>2917</v>
      </c>
    </row>
    <row r="999" spans="1:5" ht="13.5" customHeight="1" x14ac:dyDescent="0.2">
      <c r="A999" s="70"/>
      <c r="B999" s="71" t="s">
        <v>2918</v>
      </c>
      <c r="C999" s="71" t="s">
        <v>2914</v>
      </c>
      <c r="D999" s="70"/>
      <c r="E999" s="70"/>
    </row>
    <row r="1000" spans="1:5" ht="13.5" customHeight="1" x14ac:dyDescent="0.2">
      <c r="A1000" s="71" t="s">
        <v>2919</v>
      </c>
      <c r="B1000" s="71" t="s">
        <v>2920</v>
      </c>
      <c r="C1000" s="71" t="s">
        <v>2896</v>
      </c>
      <c r="D1000" s="71" t="s">
        <v>2921</v>
      </c>
      <c r="E1000" s="71" t="s">
        <v>2921</v>
      </c>
    </row>
    <row r="1001" spans="1:5" ht="13.5" customHeight="1" x14ac:dyDescent="0.2">
      <c r="A1001" s="71" t="s">
        <v>2922</v>
      </c>
      <c r="B1001" s="71" t="s">
        <v>2923</v>
      </c>
      <c r="C1001" s="71" t="s">
        <v>2896</v>
      </c>
      <c r="D1001" s="71" t="s">
        <v>2924</v>
      </c>
      <c r="E1001" s="71" t="s">
        <v>2924</v>
      </c>
    </row>
    <row r="1002" spans="1:5" ht="13.5" customHeight="1" x14ac:dyDescent="0.2">
      <c r="A1002" s="70"/>
      <c r="B1002" s="71" t="s">
        <v>2925</v>
      </c>
      <c r="C1002" s="70"/>
      <c r="D1002" s="70"/>
      <c r="E1002" s="70"/>
    </row>
    <row r="1003" spans="1:5" ht="13.5" customHeight="1" x14ac:dyDescent="0.2">
      <c r="A1003" s="71" t="s">
        <v>2926</v>
      </c>
      <c r="B1003" s="71" t="s">
        <v>2927</v>
      </c>
      <c r="C1003" s="71" t="s">
        <v>2903</v>
      </c>
      <c r="D1003" s="71" t="s">
        <v>2928</v>
      </c>
      <c r="E1003" s="71" t="s">
        <v>2928</v>
      </c>
    </row>
    <row r="1004" spans="1:5" ht="13.5" customHeight="1" x14ac:dyDescent="0.2">
      <c r="A1004" s="70"/>
      <c r="B1004" s="71" t="s">
        <v>2925</v>
      </c>
      <c r="C1004" s="70"/>
      <c r="D1004" s="70"/>
      <c r="E1004" s="70"/>
    </row>
    <row r="1005" spans="1:5" ht="13.5" customHeight="1" x14ac:dyDescent="0.2">
      <c r="A1005" s="71" t="s">
        <v>2929</v>
      </c>
      <c r="B1005" s="71" t="s">
        <v>2930</v>
      </c>
      <c r="C1005" s="71" t="s">
        <v>2903</v>
      </c>
      <c r="D1005" s="71" t="s">
        <v>2931</v>
      </c>
      <c r="E1005" s="71" t="s">
        <v>2931</v>
      </c>
    </row>
    <row r="1006" spans="1:5" ht="13.5" customHeight="1" x14ac:dyDescent="0.2">
      <c r="A1006" s="70"/>
      <c r="B1006" s="71" t="s">
        <v>2932</v>
      </c>
      <c r="C1006" s="70"/>
      <c r="D1006" s="70"/>
      <c r="E1006" s="70"/>
    </row>
    <row r="1007" spans="1:5" ht="13.5" customHeight="1" x14ac:dyDescent="0.2">
      <c r="A1007" s="71" t="s">
        <v>2933</v>
      </c>
      <c r="B1007" s="71" t="s">
        <v>2934</v>
      </c>
      <c r="C1007" s="71" t="s">
        <v>2911</v>
      </c>
      <c r="D1007" s="71" t="s">
        <v>2935</v>
      </c>
      <c r="E1007" s="71" t="s">
        <v>2935</v>
      </c>
    </row>
    <row r="1008" spans="1:5" ht="13.5" customHeight="1" x14ac:dyDescent="0.2">
      <c r="A1008" s="70"/>
      <c r="B1008" s="71" t="s">
        <v>2936</v>
      </c>
      <c r="C1008" s="71" t="s">
        <v>2914</v>
      </c>
      <c r="D1008" s="70"/>
      <c r="E1008" s="70"/>
    </row>
    <row r="1009" spans="1:5" ht="13.5" customHeight="1" x14ac:dyDescent="0.2">
      <c r="A1009" s="71" t="s">
        <v>2937</v>
      </c>
      <c r="B1009" s="71" t="s">
        <v>2938</v>
      </c>
      <c r="C1009" s="71" t="s">
        <v>2911</v>
      </c>
      <c r="D1009" s="71" t="s">
        <v>2939</v>
      </c>
      <c r="E1009" s="71" t="s">
        <v>2939</v>
      </c>
    </row>
    <row r="1010" spans="1:5" ht="13.5" customHeight="1" x14ac:dyDescent="0.2">
      <c r="A1010" s="70"/>
      <c r="B1010" s="71" t="s">
        <v>2940</v>
      </c>
      <c r="C1010" s="71" t="s">
        <v>2914</v>
      </c>
      <c r="D1010" s="70"/>
      <c r="E1010" s="70"/>
    </row>
    <row r="1011" spans="1:5" ht="13.5" customHeight="1" x14ac:dyDescent="0.2">
      <c r="A1011" s="70"/>
      <c r="B1011" s="71"/>
      <c r="C1011" s="70"/>
      <c r="D1011" s="70"/>
      <c r="E1011" s="70"/>
    </row>
    <row r="1012" spans="1:5" ht="15.4" customHeight="1" x14ac:dyDescent="0.2">
      <c r="A1012" s="70"/>
      <c r="B1012" s="70"/>
      <c r="C1012" s="71"/>
      <c r="D1012" s="70"/>
      <c r="E1012" s="70"/>
    </row>
    <row r="1013" spans="1:5" ht="13.5" customHeight="1" x14ac:dyDescent="0.2">
      <c r="A1013" s="73" t="s">
        <v>1035</v>
      </c>
      <c r="B1013" s="73" t="s">
        <v>1036</v>
      </c>
      <c r="C1013" s="73"/>
      <c r="D1013" s="74" t="s">
        <v>2320</v>
      </c>
      <c r="E1013" s="74" t="s">
        <v>2320</v>
      </c>
    </row>
    <row r="1014" spans="1:5" ht="13.5" customHeight="1" x14ac:dyDescent="0.2">
      <c r="A1014" s="70"/>
      <c r="B1014" s="70"/>
      <c r="C1014" s="70"/>
      <c r="D1014" s="70"/>
      <c r="E1014" s="70"/>
    </row>
    <row r="1015" spans="1:5" ht="13.5" customHeight="1" x14ac:dyDescent="0.2">
      <c r="A1015" s="71" t="s">
        <v>2941</v>
      </c>
      <c r="B1015" s="71" t="s">
        <v>2942</v>
      </c>
      <c r="C1015" s="71" t="s">
        <v>2943</v>
      </c>
      <c r="D1015" s="71" t="s">
        <v>2944</v>
      </c>
      <c r="E1015" s="71" t="s">
        <v>2944</v>
      </c>
    </row>
    <row r="1016" spans="1:5" ht="13.5" customHeight="1" x14ac:dyDescent="0.2">
      <c r="A1016" s="71" t="s">
        <v>2945</v>
      </c>
      <c r="B1016" s="71" t="s">
        <v>2946</v>
      </c>
      <c r="C1016" s="71" t="s">
        <v>2943</v>
      </c>
      <c r="D1016" s="71" t="s">
        <v>2944</v>
      </c>
      <c r="E1016" s="71" t="s">
        <v>2944</v>
      </c>
    </row>
    <row r="1017" spans="1:5" ht="13.5" customHeight="1" x14ac:dyDescent="0.2">
      <c r="A1017" s="71" t="s">
        <v>2947</v>
      </c>
      <c r="B1017" s="71" t="s">
        <v>2948</v>
      </c>
      <c r="C1017" s="71" t="s">
        <v>2949</v>
      </c>
      <c r="D1017" s="71" t="s">
        <v>2950</v>
      </c>
      <c r="E1017" s="71" t="s">
        <v>2950</v>
      </c>
    </row>
    <row r="1018" spans="1:5" ht="13.5" customHeight="1" x14ac:dyDescent="0.2">
      <c r="A1018" s="71" t="s">
        <v>2951</v>
      </c>
      <c r="B1018" s="71" t="s">
        <v>2952</v>
      </c>
      <c r="C1018" s="71" t="s">
        <v>2949</v>
      </c>
      <c r="D1018" s="71" t="s">
        <v>2950</v>
      </c>
      <c r="E1018" s="71" t="s">
        <v>2950</v>
      </c>
    </row>
    <row r="1019" spans="1:5" ht="13.5" customHeight="1" x14ac:dyDescent="0.2">
      <c r="A1019" s="71" t="s">
        <v>2953</v>
      </c>
      <c r="B1019" s="71" t="s">
        <v>2954</v>
      </c>
      <c r="C1019" s="71" t="s">
        <v>2955</v>
      </c>
      <c r="D1019" s="71" t="s">
        <v>2956</v>
      </c>
      <c r="E1019" s="71" t="s">
        <v>2956</v>
      </c>
    </row>
    <row r="1020" spans="1:5" ht="13.5" customHeight="1" x14ac:dyDescent="0.2">
      <c r="A1020" s="71" t="s">
        <v>2957</v>
      </c>
      <c r="B1020" s="71" t="s">
        <v>2958</v>
      </c>
      <c r="C1020" s="71" t="s">
        <v>2955</v>
      </c>
      <c r="D1020" s="71" t="s">
        <v>2959</v>
      </c>
      <c r="E1020" s="71" t="s">
        <v>2959</v>
      </c>
    </row>
    <row r="1021" spans="1:5" ht="13.5" customHeight="1" x14ac:dyDescent="0.2">
      <c r="A1021" s="73" t="s">
        <v>1035</v>
      </c>
      <c r="B1021" s="73" t="s">
        <v>1036</v>
      </c>
      <c r="C1021" s="73"/>
      <c r="D1021" s="74" t="s">
        <v>2320</v>
      </c>
      <c r="E1021" s="74" t="s">
        <v>2320</v>
      </c>
    </row>
    <row r="1022" spans="1:5" ht="13.5" customHeight="1" x14ac:dyDescent="0.2">
      <c r="A1022" s="70"/>
      <c r="B1022" s="70"/>
      <c r="C1022" s="70"/>
      <c r="D1022" s="70"/>
      <c r="E1022" s="70"/>
    </row>
    <row r="1023" spans="1:5" ht="13.5" customHeight="1" x14ac:dyDescent="0.2">
      <c r="A1023" s="71" t="s">
        <v>2960</v>
      </c>
      <c r="B1023" s="71" t="s">
        <v>2961</v>
      </c>
      <c r="C1023" s="71" t="s">
        <v>2962</v>
      </c>
      <c r="D1023" s="71" t="s">
        <v>2963</v>
      </c>
      <c r="E1023" s="71" t="s">
        <v>2963</v>
      </c>
    </row>
    <row r="1024" spans="1:5" ht="13.5" customHeight="1" x14ac:dyDescent="0.2">
      <c r="A1024" s="71" t="s">
        <v>2964</v>
      </c>
      <c r="B1024" s="71" t="s">
        <v>2965</v>
      </c>
      <c r="C1024" s="71" t="s">
        <v>2966</v>
      </c>
      <c r="D1024" s="71" t="s">
        <v>2963</v>
      </c>
      <c r="E1024" s="71" t="s">
        <v>2963</v>
      </c>
    </row>
    <row r="1025" spans="1:5" ht="13.5" customHeight="1" x14ac:dyDescent="0.2">
      <c r="A1025" s="71" t="s">
        <v>2967</v>
      </c>
      <c r="B1025" s="71" t="s">
        <v>2968</v>
      </c>
      <c r="C1025" s="71" t="s">
        <v>2969</v>
      </c>
      <c r="D1025" s="71" t="s">
        <v>2970</v>
      </c>
      <c r="E1025" s="71" t="s">
        <v>2970</v>
      </c>
    </row>
    <row r="1026" spans="1:5" ht="13.5" customHeight="1" x14ac:dyDescent="0.2">
      <c r="A1026" s="73" t="s">
        <v>1035</v>
      </c>
      <c r="B1026" s="73" t="s">
        <v>1036</v>
      </c>
      <c r="C1026" s="73"/>
      <c r="D1026" s="74" t="s">
        <v>2320</v>
      </c>
      <c r="E1026" s="74" t="s">
        <v>2320</v>
      </c>
    </row>
    <row r="1027" spans="1:5" ht="13.5" customHeight="1" x14ac:dyDescent="0.2">
      <c r="A1027" s="70"/>
      <c r="B1027" s="70"/>
      <c r="C1027" s="70"/>
      <c r="D1027" s="70"/>
      <c r="E1027" s="70"/>
    </row>
    <row r="1028" spans="1:5" ht="13.5" customHeight="1" x14ac:dyDescent="0.2">
      <c r="A1028" s="71" t="s">
        <v>2971</v>
      </c>
      <c r="B1028" s="71" t="s">
        <v>2972</v>
      </c>
      <c r="C1028" s="71" t="s">
        <v>2973</v>
      </c>
      <c r="D1028" s="71" t="s">
        <v>2167</v>
      </c>
      <c r="E1028" s="71" t="s">
        <v>2167</v>
      </c>
    </row>
    <row r="1029" spans="1:5" ht="13.5" customHeight="1" x14ac:dyDescent="0.2">
      <c r="A1029" s="71" t="s">
        <v>2974</v>
      </c>
      <c r="B1029" s="71" t="s">
        <v>2975</v>
      </c>
      <c r="C1029" s="71" t="s">
        <v>2976</v>
      </c>
      <c r="D1029" s="71" t="s">
        <v>1144</v>
      </c>
      <c r="E1029" s="71" t="s">
        <v>1144</v>
      </c>
    </row>
    <row r="1030" spans="1:5" ht="13.5" customHeight="1" x14ac:dyDescent="0.2">
      <c r="A1030" s="71" t="s">
        <v>2977</v>
      </c>
      <c r="B1030" s="71" t="s">
        <v>2978</v>
      </c>
      <c r="C1030" s="71" t="s">
        <v>2979</v>
      </c>
      <c r="D1030" s="71" t="s">
        <v>1062</v>
      </c>
      <c r="E1030" s="71" t="s">
        <v>1062</v>
      </c>
    </row>
    <row r="1031" spans="1:5" ht="13.5" customHeight="1" x14ac:dyDescent="0.2">
      <c r="A1031" s="73" t="s">
        <v>1035</v>
      </c>
      <c r="B1031" s="73" t="s">
        <v>1036</v>
      </c>
      <c r="C1031" s="73"/>
      <c r="D1031" s="74" t="s">
        <v>2320</v>
      </c>
      <c r="E1031" s="74" t="s">
        <v>2320</v>
      </c>
    </row>
    <row r="1032" spans="1:5" ht="13.5" customHeight="1" x14ac:dyDescent="0.2">
      <c r="A1032" s="70"/>
      <c r="B1032" s="70"/>
      <c r="C1032" s="70"/>
      <c r="D1032" s="70"/>
      <c r="E1032" s="70"/>
    </row>
    <row r="1033" spans="1:5" ht="13.5" customHeight="1" x14ac:dyDescent="0.2">
      <c r="A1033" s="71" t="s">
        <v>2980</v>
      </c>
      <c r="B1033" s="71" t="s">
        <v>2981</v>
      </c>
      <c r="C1033" s="71" t="s">
        <v>2982</v>
      </c>
      <c r="D1033" s="71" t="s">
        <v>2359</v>
      </c>
      <c r="E1033" s="71" t="s">
        <v>2359</v>
      </c>
    </row>
    <row r="1034" spans="1:5" ht="13.5" customHeight="1" x14ac:dyDescent="0.2">
      <c r="A1034" s="71" t="s">
        <v>2983</v>
      </c>
      <c r="B1034" s="71" t="s">
        <v>2984</v>
      </c>
      <c r="C1034" s="71" t="s">
        <v>2982</v>
      </c>
      <c r="D1034" s="71" t="s">
        <v>2359</v>
      </c>
      <c r="E1034" s="71" t="s">
        <v>2359</v>
      </c>
    </row>
    <row r="1035" spans="1:5" ht="13.5" customHeight="1" x14ac:dyDescent="0.2">
      <c r="A1035" s="71" t="s">
        <v>2985</v>
      </c>
      <c r="B1035" s="71" t="s">
        <v>2986</v>
      </c>
      <c r="C1035" s="71" t="s">
        <v>2982</v>
      </c>
      <c r="D1035" s="71" t="s">
        <v>2359</v>
      </c>
      <c r="E1035" s="71" t="s">
        <v>2359</v>
      </c>
    </row>
    <row r="1036" spans="1:5" ht="13.5" customHeight="1" x14ac:dyDescent="0.2">
      <c r="A1036" s="71" t="s">
        <v>2987</v>
      </c>
      <c r="B1036" s="71" t="s">
        <v>2988</v>
      </c>
      <c r="C1036" s="71" t="s">
        <v>2982</v>
      </c>
      <c r="D1036" s="71" t="s">
        <v>2355</v>
      </c>
      <c r="E1036" s="71" t="s">
        <v>2355</v>
      </c>
    </row>
    <row r="1037" spans="1:5" ht="13.5" customHeight="1" x14ac:dyDescent="0.2">
      <c r="A1037" s="71" t="s">
        <v>2989</v>
      </c>
      <c r="B1037" s="71" t="s">
        <v>2990</v>
      </c>
      <c r="C1037" s="71" t="s">
        <v>2991</v>
      </c>
      <c r="D1037" s="71" t="s">
        <v>2992</v>
      </c>
      <c r="E1037" s="71" t="s">
        <v>2992</v>
      </c>
    </row>
    <row r="1038" spans="1:5" ht="13.5" customHeight="1" x14ac:dyDescent="0.2">
      <c r="A1038" s="70"/>
      <c r="B1038" s="71" t="s">
        <v>2993</v>
      </c>
      <c r="C1038" s="70"/>
      <c r="D1038" s="70"/>
      <c r="E1038" s="70"/>
    </row>
    <row r="1039" spans="1:5" ht="13.5" customHeight="1" x14ac:dyDescent="0.2">
      <c r="A1039" s="71" t="s">
        <v>2994</v>
      </c>
      <c r="B1039" s="71" t="s">
        <v>2990</v>
      </c>
      <c r="C1039" s="71" t="s">
        <v>2991</v>
      </c>
      <c r="D1039" s="71" t="s">
        <v>2992</v>
      </c>
      <c r="E1039" s="71" t="s">
        <v>2992</v>
      </c>
    </row>
    <row r="1040" spans="1:5" ht="13.5" customHeight="1" x14ac:dyDescent="0.2">
      <c r="A1040" s="70"/>
      <c r="B1040" s="71" t="s">
        <v>2995</v>
      </c>
      <c r="C1040" s="70"/>
      <c r="D1040" s="70"/>
      <c r="E1040" s="70"/>
    </row>
    <row r="1041" spans="1:5" ht="13.5" customHeight="1" x14ac:dyDescent="0.2">
      <c r="A1041" s="71" t="s">
        <v>2996</v>
      </c>
      <c r="B1041" s="71" t="s">
        <v>2997</v>
      </c>
      <c r="C1041" s="71" t="s">
        <v>2998</v>
      </c>
      <c r="D1041" s="71" t="s">
        <v>2999</v>
      </c>
      <c r="E1041" s="71" t="s">
        <v>2999</v>
      </c>
    </row>
    <row r="1042" spans="1:5" ht="13.5" customHeight="1" x14ac:dyDescent="0.2">
      <c r="A1042" s="70"/>
      <c r="B1042" s="71" t="s">
        <v>3000</v>
      </c>
      <c r="C1042" s="71" t="s">
        <v>3001</v>
      </c>
      <c r="D1042" s="70"/>
      <c r="E1042" s="70"/>
    </row>
    <row r="1043" spans="1:5" ht="13.5" customHeight="1" x14ac:dyDescent="0.2">
      <c r="A1043" s="71" t="s">
        <v>3002</v>
      </c>
      <c r="B1043" s="71" t="s">
        <v>3003</v>
      </c>
      <c r="C1043" s="71" t="s">
        <v>2998</v>
      </c>
      <c r="D1043" s="71" t="s">
        <v>2432</v>
      </c>
      <c r="E1043" s="71" t="s">
        <v>2432</v>
      </c>
    </row>
    <row r="1044" spans="1:5" ht="13.5" customHeight="1" x14ac:dyDescent="0.2">
      <c r="A1044" s="70"/>
      <c r="B1044" s="71" t="s">
        <v>3004</v>
      </c>
      <c r="C1044" s="71" t="s">
        <v>3001</v>
      </c>
      <c r="D1044" s="70"/>
      <c r="E1044" s="70"/>
    </row>
    <row r="1045" spans="1:5" ht="13.5" customHeight="1" x14ac:dyDescent="0.2">
      <c r="A1045" s="71" t="s">
        <v>3005</v>
      </c>
      <c r="B1045" s="71" t="s">
        <v>3006</v>
      </c>
      <c r="C1045" s="71" t="s">
        <v>2998</v>
      </c>
      <c r="D1045" s="71" t="s">
        <v>2999</v>
      </c>
      <c r="E1045" s="71" t="s">
        <v>2999</v>
      </c>
    </row>
    <row r="1046" spans="1:5" ht="13.5" customHeight="1" x14ac:dyDescent="0.2">
      <c r="A1046" s="70"/>
      <c r="B1046" s="71" t="s">
        <v>3007</v>
      </c>
      <c r="C1046" s="71" t="s">
        <v>3008</v>
      </c>
      <c r="D1046" s="70"/>
      <c r="E1046" s="70"/>
    </row>
    <row r="1047" spans="1:5" ht="13.5" customHeight="1" x14ac:dyDescent="0.2">
      <c r="A1047" s="71" t="s">
        <v>3009</v>
      </c>
      <c r="B1047" s="71" t="s">
        <v>3010</v>
      </c>
      <c r="C1047" s="71" t="s">
        <v>2998</v>
      </c>
      <c r="D1047" s="71" t="s">
        <v>2432</v>
      </c>
      <c r="E1047" s="71" t="s">
        <v>2432</v>
      </c>
    </row>
    <row r="1048" spans="1:5" ht="13.5" customHeight="1" x14ac:dyDescent="0.2">
      <c r="A1048" s="70"/>
      <c r="B1048" s="71" t="s">
        <v>3011</v>
      </c>
      <c r="C1048" s="71" t="s">
        <v>3008</v>
      </c>
      <c r="D1048" s="70"/>
      <c r="E1048" s="70"/>
    </row>
    <row r="1049" spans="1:5" ht="13.5" customHeight="1" x14ac:dyDescent="0.2">
      <c r="A1049" s="71" t="s">
        <v>3012</v>
      </c>
      <c r="B1049" s="71" t="s">
        <v>3013</v>
      </c>
      <c r="C1049" s="71" t="s">
        <v>3014</v>
      </c>
      <c r="D1049" s="71" t="s">
        <v>3015</v>
      </c>
      <c r="E1049" s="71" t="s">
        <v>3015</v>
      </c>
    </row>
    <row r="1050" spans="1:5" ht="13.5" customHeight="1" x14ac:dyDescent="0.2">
      <c r="A1050" s="71" t="s">
        <v>3016</v>
      </c>
      <c r="B1050" s="71" t="s">
        <v>3017</v>
      </c>
      <c r="C1050" s="71" t="s">
        <v>3014</v>
      </c>
      <c r="D1050" s="71" t="s">
        <v>3015</v>
      </c>
      <c r="E1050" s="71" t="s">
        <v>3015</v>
      </c>
    </row>
    <row r="1051" spans="1:5" ht="13.5" customHeight="1" x14ac:dyDescent="0.2">
      <c r="A1051" s="71" t="s">
        <v>3018</v>
      </c>
      <c r="B1051" s="71" t="s">
        <v>3019</v>
      </c>
      <c r="C1051" s="71" t="s">
        <v>3014</v>
      </c>
      <c r="D1051" s="71" t="s">
        <v>3020</v>
      </c>
      <c r="E1051" s="71" t="s">
        <v>3020</v>
      </c>
    </row>
    <row r="1052" spans="1:5" ht="13.5" customHeight="1" x14ac:dyDescent="0.2">
      <c r="A1052" s="70"/>
      <c r="B1052" s="71">
        <v>23</v>
      </c>
      <c r="C1052" s="70"/>
      <c r="D1052" s="70"/>
      <c r="E1052" s="70"/>
    </row>
    <row r="1053" spans="1:5" ht="15.4" customHeight="1" x14ac:dyDescent="0.2">
      <c r="A1053" s="70"/>
      <c r="B1053" s="70"/>
      <c r="C1053" s="70"/>
      <c r="D1053" s="70"/>
      <c r="E1053" s="70"/>
    </row>
    <row r="1054" spans="1:5" ht="13.5" customHeight="1" x14ac:dyDescent="0.2">
      <c r="A1054" s="73" t="s">
        <v>1035</v>
      </c>
      <c r="B1054" s="73" t="s">
        <v>1036</v>
      </c>
      <c r="C1054" s="73"/>
      <c r="D1054" s="74" t="s">
        <v>2320</v>
      </c>
      <c r="E1054" s="74" t="s">
        <v>2320</v>
      </c>
    </row>
    <row r="1055" spans="1:5" ht="13.5" customHeight="1" x14ac:dyDescent="0.2">
      <c r="A1055" s="70"/>
      <c r="B1055" s="70"/>
      <c r="C1055" s="70"/>
      <c r="D1055" s="70"/>
      <c r="E1055" s="70"/>
    </row>
    <row r="1056" spans="1:5" ht="13.5" customHeight="1" x14ac:dyDescent="0.2">
      <c r="A1056" s="71" t="s">
        <v>3022</v>
      </c>
      <c r="B1056" s="71" t="s">
        <v>3023</v>
      </c>
      <c r="C1056" s="71" t="s">
        <v>3024</v>
      </c>
      <c r="D1056" s="71" t="s">
        <v>1753</v>
      </c>
      <c r="E1056" s="71" t="s">
        <v>1753</v>
      </c>
    </row>
    <row r="1057" spans="1:5" ht="13.5" customHeight="1" x14ac:dyDescent="0.2">
      <c r="A1057" s="70"/>
      <c r="B1057" s="71" t="s">
        <v>3025</v>
      </c>
      <c r="C1057" s="70"/>
      <c r="D1057" s="70"/>
      <c r="E1057" s="70"/>
    </row>
    <row r="1058" spans="1:5" ht="13.5" customHeight="1" x14ac:dyDescent="0.2">
      <c r="A1058" s="71" t="s">
        <v>3026</v>
      </c>
      <c r="B1058" s="71" t="s">
        <v>3023</v>
      </c>
      <c r="C1058" s="71" t="s">
        <v>3027</v>
      </c>
      <c r="D1058" s="71" t="s">
        <v>3028</v>
      </c>
      <c r="E1058" s="71" t="s">
        <v>3028</v>
      </c>
    </row>
    <row r="1059" spans="1:5" ht="13.5" customHeight="1" x14ac:dyDescent="0.2">
      <c r="A1059" s="70"/>
      <c r="B1059" s="71" t="s">
        <v>3025</v>
      </c>
      <c r="C1059" s="70"/>
      <c r="D1059" s="70"/>
      <c r="E1059" s="70"/>
    </row>
    <row r="1060" spans="1:5" ht="13.5" customHeight="1" x14ac:dyDescent="0.2">
      <c r="A1060" s="71" t="s">
        <v>3029</v>
      </c>
      <c r="B1060" s="71" t="s">
        <v>3030</v>
      </c>
      <c r="C1060" s="71" t="s">
        <v>2758</v>
      </c>
      <c r="D1060" s="71" t="s">
        <v>3031</v>
      </c>
      <c r="E1060" s="71" t="s">
        <v>3031</v>
      </c>
    </row>
    <row r="1061" spans="1:5" ht="13.5" customHeight="1" x14ac:dyDescent="0.2">
      <c r="A1061" s="70"/>
      <c r="B1061" s="71" t="s">
        <v>3025</v>
      </c>
      <c r="C1061" s="70"/>
      <c r="D1061" s="70"/>
      <c r="E1061" s="70"/>
    </row>
    <row r="1062" spans="1:5" ht="13.5" customHeight="1" x14ac:dyDescent="0.2">
      <c r="A1062" s="71" t="s">
        <v>3032</v>
      </c>
      <c r="B1062" s="71" t="s">
        <v>3030</v>
      </c>
      <c r="C1062" s="71" t="s">
        <v>3027</v>
      </c>
      <c r="D1062" s="71" t="s">
        <v>2950</v>
      </c>
      <c r="E1062" s="71" t="s">
        <v>2950</v>
      </c>
    </row>
    <row r="1063" spans="1:5" ht="13.5" customHeight="1" x14ac:dyDescent="0.2">
      <c r="A1063" s="70"/>
      <c r="B1063" s="71" t="s">
        <v>3025</v>
      </c>
      <c r="C1063" s="70"/>
      <c r="D1063" s="70"/>
      <c r="E1063" s="70"/>
    </row>
    <row r="1064" spans="1:5" ht="13.5" customHeight="1" x14ac:dyDescent="0.2">
      <c r="A1064" s="71" t="s">
        <v>3033</v>
      </c>
      <c r="B1064" s="71" t="s">
        <v>3034</v>
      </c>
      <c r="C1064" s="71" t="s">
        <v>3035</v>
      </c>
      <c r="D1064" s="71" t="s">
        <v>3036</v>
      </c>
      <c r="E1064" s="71" t="s">
        <v>3036</v>
      </c>
    </row>
    <row r="1065" spans="1:5" ht="13.5" customHeight="1" x14ac:dyDescent="0.2">
      <c r="A1065" s="70"/>
      <c r="B1065" s="71" t="s">
        <v>3025</v>
      </c>
      <c r="C1065" s="70"/>
      <c r="D1065" s="70"/>
      <c r="E1065" s="70"/>
    </row>
    <row r="1066" spans="1:5" ht="13.5" customHeight="1" x14ac:dyDescent="0.2">
      <c r="A1066" s="71" t="s">
        <v>3037</v>
      </c>
      <c r="B1066" s="71" t="s">
        <v>3038</v>
      </c>
      <c r="C1066" s="71" t="s">
        <v>3035</v>
      </c>
      <c r="D1066" s="71" t="s">
        <v>3039</v>
      </c>
      <c r="E1066" s="71" t="s">
        <v>3039</v>
      </c>
    </row>
    <row r="1067" spans="1:5" ht="13.5" customHeight="1" x14ac:dyDescent="0.2">
      <c r="A1067" s="70"/>
      <c r="B1067" s="71" t="s">
        <v>3025</v>
      </c>
      <c r="C1067" s="70"/>
      <c r="D1067" s="70"/>
      <c r="E1067" s="70"/>
    </row>
    <row r="1068" spans="1:5" ht="13.5" customHeight="1" x14ac:dyDescent="0.2">
      <c r="A1068" s="71" t="s">
        <v>3040</v>
      </c>
      <c r="B1068" s="71" t="s">
        <v>3041</v>
      </c>
      <c r="C1068" s="71" t="s">
        <v>3035</v>
      </c>
      <c r="D1068" s="71" t="s">
        <v>3042</v>
      </c>
      <c r="E1068" s="71" t="s">
        <v>3042</v>
      </c>
    </row>
    <row r="1069" spans="1:5" ht="13.5" customHeight="1" x14ac:dyDescent="0.2">
      <c r="A1069" s="70"/>
      <c r="B1069" s="71" t="s">
        <v>3025</v>
      </c>
      <c r="C1069" s="70"/>
      <c r="D1069" s="70"/>
      <c r="E1069" s="70"/>
    </row>
    <row r="1070" spans="1:5" ht="13.5" customHeight="1" x14ac:dyDescent="0.2">
      <c r="A1070" s="71" t="s">
        <v>3043</v>
      </c>
      <c r="B1070" s="71" t="s">
        <v>3041</v>
      </c>
      <c r="C1070" s="71" t="s">
        <v>3044</v>
      </c>
      <c r="D1070" s="71" t="s">
        <v>2255</v>
      </c>
      <c r="E1070" s="71" t="s">
        <v>2255</v>
      </c>
    </row>
    <row r="1071" spans="1:5" ht="13.5" customHeight="1" x14ac:dyDescent="0.2">
      <c r="A1071" s="70"/>
      <c r="B1071" s="71" t="s">
        <v>3025</v>
      </c>
      <c r="C1071" s="70"/>
      <c r="D1071" s="70"/>
      <c r="E1071" s="70"/>
    </row>
    <row r="1072" spans="1:5" ht="13.5" customHeight="1" x14ac:dyDescent="0.2">
      <c r="A1072" s="71" t="s">
        <v>3045</v>
      </c>
      <c r="B1072" s="71" t="s">
        <v>3046</v>
      </c>
      <c r="C1072" s="71" t="s">
        <v>3035</v>
      </c>
      <c r="D1072" s="71" t="s">
        <v>3047</v>
      </c>
      <c r="E1072" s="71" t="s">
        <v>3047</v>
      </c>
    </row>
    <row r="1073" spans="1:5" ht="13.5" customHeight="1" x14ac:dyDescent="0.2">
      <c r="A1073" s="70"/>
      <c r="B1073" s="71" t="s">
        <v>3025</v>
      </c>
      <c r="C1073" s="70"/>
      <c r="D1073" s="70"/>
      <c r="E1073" s="70"/>
    </row>
    <row r="1074" spans="1:5" ht="13.5" customHeight="1" x14ac:dyDescent="0.2">
      <c r="A1074" s="71" t="s">
        <v>3048</v>
      </c>
      <c r="B1074" s="71" t="s">
        <v>3049</v>
      </c>
      <c r="C1074" s="71" t="s">
        <v>3035</v>
      </c>
      <c r="D1074" s="71" t="s">
        <v>2355</v>
      </c>
      <c r="E1074" s="71" t="s">
        <v>2355</v>
      </c>
    </row>
    <row r="1075" spans="1:5" ht="13.5" customHeight="1" x14ac:dyDescent="0.2">
      <c r="A1075" s="70"/>
      <c r="B1075" s="71" t="s">
        <v>3025</v>
      </c>
      <c r="C1075" s="70"/>
      <c r="D1075" s="70"/>
      <c r="E1075" s="70"/>
    </row>
    <row r="1076" spans="1:5" ht="13.5" customHeight="1" x14ac:dyDescent="0.2">
      <c r="A1076" s="71" t="s">
        <v>3050</v>
      </c>
      <c r="B1076" s="71" t="s">
        <v>3049</v>
      </c>
      <c r="C1076" s="71" t="s">
        <v>3044</v>
      </c>
      <c r="D1076" s="71" t="s">
        <v>3031</v>
      </c>
      <c r="E1076" s="71" t="s">
        <v>3031</v>
      </c>
    </row>
    <row r="1077" spans="1:5" ht="13.5" customHeight="1" x14ac:dyDescent="0.2">
      <c r="A1077" s="70"/>
      <c r="B1077" s="71" t="s">
        <v>3025</v>
      </c>
      <c r="C1077" s="70"/>
      <c r="D1077" s="70"/>
      <c r="E1077" s="70"/>
    </row>
    <row r="1078" spans="1:5" ht="13.5" customHeight="1" x14ac:dyDescent="0.2">
      <c r="A1078" s="71" t="s">
        <v>3051</v>
      </c>
      <c r="B1078" s="71" t="s">
        <v>3052</v>
      </c>
      <c r="C1078" s="71" t="s">
        <v>3035</v>
      </c>
      <c r="D1078" s="71" t="s">
        <v>2252</v>
      </c>
      <c r="E1078" s="71" t="s">
        <v>2252</v>
      </c>
    </row>
    <row r="1079" spans="1:5" ht="13.5" customHeight="1" x14ac:dyDescent="0.2">
      <c r="A1079" s="70"/>
      <c r="B1079" s="71" t="s">
        <v>3025</v>
      </c>
      <c r="C1079" s="70"/>
      <c r="D1079" s="70"/>
      <c r="E1079" s="70"/>
    </row>
    <row r="1080" spans="1:5" ht="13.5" customHeight="1" x14ac:dyDescent="0.2">
      <c r="A1080" s="71" t="s">
        <v>3053</v>
      </c>
      <c r="B1080" s="71" t="s">
        <v>3054</v>
      </c>
      <c r="C1080" s="71" t="s">
        <v>3035</v>
      </c>
      <c r="D1080" s="71" t="s">
        <v>3055</v>
      </c>
      <c r="E1080" s="71" t="s">
        <v>3055</v>
      </c>
    </row>
    <row r="1081" spans="1:5" ht="13.5" customHeight="1" x14ac:dyDescent="0.2">
      <c r="A1081" s="70"/>
      <c r="B1081" s="71" t="s">
        <v>3025</v>
      </c>
      <c r="C1081" s="70"/>
      <c r="D1081" s="70"/>
      <c r="E1081" s="70"/>
    </row>
    <row r="1082" spans="1:5" ht="13.5" customHeight="1" x14ac:dyDescent="0.2">
      <c r="A1082" s="71" t="s">
        <v>3056</v>
      </c>
      <c r="B1082" s="71" t="s">
        <v>3054</v>
      </c>
      <c r="C1082" s="71" t="s">
        <v>3044</v>
      </c>
      <c r="D1082" s="71" t="s">
        <v>3031</v>
      </c>
      <c r="E1082" s="71" t="s">
        <v>3031</v>
      </c>
    </row>
    <row r="1083" spans="1:5" ht="13.5" customHeight="1" x14ac:dyDescent="0.2">
      <c r="A1083" s="70"/>
      <c r="B1083" s="71" t="s">
        <v>3025</v>
      </c>
      <c r="C1083" s="70"/>
      <c r="D1083" s="70"/>
      <c r="E1083" s="70"/>
    </row>
    <row r="1084" spans="1:5" ht="13.5" customHeight="1" x14ac:dyDescent="0.2">
      <c r="A1084" s="71" t="s">
        <v>3057</v>
      </c>
      <c r="B1084" s="71" t="s">
        <v>3058</v>
      </c>
      <c r="C1084" s="71" t="s">
        <v>3035</v>
      </c>
      <c r="D1084" s="71" t="s">
        <v>1183</v>
      </c>
      <c r="E1084" s="71" t="s">
        <v>1183</v>
      </c>
    </row>
    <row r="1085" spans="1:5" ht="13.5" customHeight="1" x14ac:dyDescent="0.2">
      <c r="A1085" s="70"/>
      <c r="B1085" s="71" t="s">
        <v>3059</v>
      </c>
      <c r="C1085" s="70"/>
      <c r="D1085" s="70"/>
      <c r="E1085" s="70"/>
    </row>
    <row r="1086" spans="1:5" ht="13.5" customHeight="1" x14ac:dyDescent="0.2">
      <c r="A1086" s="71" t="s">
        <v>3060</v>
      </c>
      <c r="B1086" s="71" t="s">
        <v>3061</v>
      </c>
      <c r="C1086" s="71" t="s">
        <v>3035</v>
      </c>
      <c r="D1086" s="71" t="s">
        <v>3055</v>
      </c>
      <c r="E1086" s="71" t="s">
        <v>3055</v>
      </c>
    </row>
    <row r="1087" spans="1:5" ht="13.5" customHeight="1" x14ac:dyDescent="0.2">
      <c r="A1087" s="70"/>
      <c r="B1087" s="71" t="s">
        <v>3059</v>
      </c>
      <c r="C1087" s="70"/>
      <c r="D1087" s="70"/>
      <c r="E1087" s="70"/>
    </row>
    <row r="1088" spans="1:5" ht="13.5" customHeight="1" x14ac:dyDescent="0.2">
      <c r="A1088" s="71" t="s">
        <v>3062</v>
      </c>
      <c r="B1088" s="71" t="s">
        <v>3061</v>
      </c>
      <c r="C1088" s="71" t="s">
        <v>3044</v>
      </c>
      <c r="D1088" s="71" t="s">
        <v>3031</v>
      </c>
      <c r="E1088" s="71" t="s">
        <v>3031</v>
      </c>
    </row>
    <row r="1089" spans="1:5" ht="13.5" customHeight="1" x14ac:dyDescent="0.2">
      <c r="A1089" s="70"/>
      <c r="B1089" s="71" t="s">
        <v>3059</v>
      </c>
      <c r="C1089" s="70"/>
      <c r="D1089" s="70"/>
      <c r="E1089" s="70"/>
    </row>
    <row r="1090" spans="1:5" ht="13.5" customHeight="1" x14ac:dyDescent="0.2">
      <c r="A1090" s="71" t="s">
        <v>3063</v>
      </c>
      <c r="B1090" s="71" t="s">
        <v>3064</v>
      </c>
      <c r="C1090" s="71" t="s">
        <v>3035</v>
      </c>
      <c r="D1090" s="71" t="s">
        <v>2252</v>
      </c>
      <c r="E1090" s="71" t="s">
        <v>2252</v>
      </c>
    </row>
    <row r="1091" spans="1:5" ht="13.5" customHeight="1" x14ac:dyDescent="0.2">
      <c r="A1091" s="70"/>
      <c r="B1091" s="71" t="s">
        <v>3059</v>
      </c>
      <c r="C1091" s="70"/>
      <c r="D1091" s="70"/>
      <c r="E1091" s="70"/>
    </row>
    <row r="1092" spans="1:5" ht="13.5" customHeight="1" x14ac:dyDescent="0.2">
      <c r="A1092" s="71" t="s">
        <v>3065</v>
      </c>
      <c r="B1092" s="71" t="s">
        <v>3066</v>
      </c>
      <c r="C1092" s="71" t="s">
        <v>3035</v>
      </c>
      <c r="D1092" s="71" t="s">
        <v>3055</v>
      </c>
      <c r="E1092" s="71" t="s">
        <v>3055</v>
      </c>
    </row>
    <row r="1093" spans="1:5" ht="13.5" customHeight="1" x14ac:dyDescent="0.2">
      <c r="A1093" s="70"/>
      <c r="B1093" s="71" t="s">
        <v>3059</v>
      </c>
      <c r="C1093" s="70"/>
      <c r="D1093" s="70"/>
      <c r="E1093" s="70"/>
    </row>
    <row r="1094" spans="1:5" ht="13.5" customHeight="1" x14ac:dyDescent="0.2">
      <c r="A1094" s="71" t="s">
        <v>3067</v>
      </c>
      <c r="B1094" s="71" t="s">
        <v>3066</v>
      </c>
      <c r="C1094" s="71" t="s">
        <v>3044</v>
      </c>
      <c r="D1094" s="71" t="s">
        <v>3031</v>
      </c>
      <c r="E1094" s="71" t="s">
        <v>3031</v>
      </c>
    </row>
    <row r="1095" spans="1:5" ht="13.5" customHeight="1" x14ac:dyDescent="0.2">
      <c r="A1095" s="70"/>
      <c r="B1095" s="71" t="s">
        <v>3059</v>
      </c>
      <c r="C1095" s="70"/>
      <c r="D1095" s="70"/>
      <c r="E1095" s="70"/>
    </row>
    <row r="1096" spans="1:5" ht="13.5" customHeight="1" x14ac:dyDescent="0.2">
      <c r="A1096" s="71" t="s">
        <v>3068</v>
      </c>
      <c r="B1096" s="71" t="s">
        <v>3069</v>
      </c>
      <c r="C1096" s="71" t="s">
        <v>3035</v>
      </c>
      <c r="D1096" s="71" t="s">
        <v>2252</v>
      </c>
      <c r="E1096" s="71" t="s">
        <v>2252</v>
      </c>
    </row>
    <row r="1097" spans="1:5" ht="13.5" customHeight="1" x14ac:dyDescent="0.2">
      <c r="A1097" s="70"/>
      <c r="B1097" s="71" t="s">
        <v>3059</v>
      </c>
      <c r="C1097" s="70"/>
      <c r="D1097" s="70"/>
      <c r="E1097" s="70"/>
    </row>
    <row r="1098" spans="1:5" ht="13.5" customHeight="1" x14ac:dyDescent="0.2">
      <c r="A1098" s="71" t="s">
        <v>3070</v>
      </c>
      <c r="B1098" s="71" t="s">
        <v>3071</v>
      </c>
      <c r="C1098" s="71" t="s">
        <v>3035</v>
      </c>
      <c r="D1098" s="71" t="s">
        <v>3072</v>
      </c>
      <c r="E1098" s="71" t="s">
        <v>3072</v>
      </c>
    </row>
    <row r="1099" spans="1:5" ht="13.5" customHeight="1" x14ac:dyDescent="0.2">
      <c r="A1099" s="70"/>
      <c r="B1099" s="71" t="s">
        <v>3073</v>
      </c>
      <c r="C1099" s="70"/>
      <c r="D1099" s="70"/>
      <c r="E1099" s="70"/>
    </row>
    <row r="1100" spans="1:5" ht="13.5" customHeight="1" x14ac:dyDescent="0.2">
      <c r="A1100" s="71" t="s">
        <v>3074</v>
      </c>
      <c r="B1100" s="71" t="s">
        <v>3071</v>
      </c>
      <c r="C1100" s="71" t="s">
        <v>3075</v>
      </c>
      <c r="D1100" s="71" t="s">
        <v>2428</v>
      </c>
      <c r="E1100" s="71" t="s">
        <v>2428</v>
      </c>
    </row>
    <row r="1101" spans="1:5" ht="13.5" customHeight="1" x14ac:dyDescent="0.2">
      <c r="A1101" s="70"/>
      <c r="B1101" s="71" t="s">
        <v>3073</v>
      </c>
      <c r="C1101" s="70"/>
      <c r="D1101" s="70"/>
      <c r="E1101" s="70"/>
    </row>
    <row r="1102" spans="1:5" ht="13.5" customHeight="1" x14ac:dyDescent="0.2">
      <c r="A1102" s="71" t="s">
        <v>3076</v>
      </c>
      <c r="B1102" s="71" t="s">
        <v>3071</v>
      </c>
      <c r="C1102" s="71" t="s">
        <v>3044</v>
      </c>
      <c r="D1102" s="71" t="s">
        <v>2428</v>
      </c>
      <c r="E1102" s="71" t="s">
        <v>2428</v>
      </c>
    </row>
    <row r="1103" spans="1:5" ht="13.5" customHeight="1" x14ac:dyDescent="0.2">
      <c r="A1103" s="70"/>
      <c r="B1103" s="71" t="s">
        <v>3073</v>
      </c>
      <c r="C1103" s="70"/>
      <c r="D1103" s="70"/>
      <c r="E1103" s="70"/>
    </row>
    <row r="1104" spans="1:5" ht="13.5" customHeight="1" x14ac:dyDescent="0.2">
      <c r="A1104" s="71" t="s">
        <v>3077</v>
      </c>
      <c r="B1104" s="71" t="s">
        <v>3078</v>
      </c>
      <c r="C1104" s="71" t="s">
        <v>3035</v>
      </c>
      <c r="D1104" s="71" t="s">
        <v>1077</v>
      </c>
      <c r="E1104" s="71" t="s">
        <v>1077</v>
      </c>
    </row>
    <row r="1105" spans="1:5" ht="13.5" customHeight="1" x14ac:dyDescent="0.2">
      <c r="A1105" s="70"/>
      <c r="B1105" s="71" t="s">
        <v>3073</v>
      </c>
      <c r="C1105" s="70"/>
      <c r="D1105" s="70"/>
      <c r="E1105" s="70"/>
    </row>
    <row r="1106" spans="1:5" ht="13.5" customHeight="1" x14ac:dyDescent="0.2">
      <c r="A1106" s="71" t="s">
        <v>3079</v>
      </c>
      <c r="B1106" s="71" t="s">
        <v>3080</v>
      </c>
      <c r="C1106" s="71" t="s">
        <v>2758</v>
      </c>
      <c r="D1106" s="71" t="s">
        <v>3081</v>
      </c>
      <c r="E1106" s="71" t="s">
        <v>3081</v>
      </c>
    </row>
    <row r="1107" spans="1:5" ht="13.5" customHeight="1" x14ac:dyDescent="0.2">
      <c r="A1107" s="70"/>
      <c r="B1107" s="71" t="s">
        <v>3082</v>
      </c>
      <c r="C1107" s="70"/>
      <c r="D1107" s="70"/>
      <c r="E1107" s="70"/>
    </row>
    <row r="1108" spans="1:5" ht="13.5" customHeight="1" x14ac:dyDescent="0.2">
      <c r="A1108" s="71" t="s">
        <v>3083</v>
      </c>
      <c r="B1108" s="71" t="s">
        <v>3084</v>
      </c>
      <c r="C1108" s="71" t="s">
        <v>2758</v>
      </c>
      <c r="D1108" s="71" t="s">
        <v>3081</v>
      </c>
      <c r="E1108" s="71" t="s">
        <v>3081</v>
      </c>
    </row>
    <row r="1109" spans="1:5" ht="13.5" customHeight="1" x14ac:dyDescent="0.2">
      <c r="A1109" s="70"/>
      <c r="B1109" s="71" t="s">
        <v>3082</v>
      </c>
      <c r="C1109" s="70"/>
      <c r="D1109" s="70"/>
      <c r="E1109" s="70"/>
    </row>
    <row r="1110" spans="1:5" ht="13.5" customHeight="1" x14ac:dyDescent="0.2">
      <c r="A1110" s="71" t="s">
        <v>3085</v>
      </c>
      <c r="B1110" s="71" t="s">
        <v>3086</v>
      </c>
      <c r="C1110" s="71" t="s">
        <v>2758</v>
      </c>
      <c r="D1110" s="71" t="s">
        <v>2248</v>
      </c>
      <c r="E1110" s="71" t="s">
        <v>2248</v>
      </c>
    </row>
    <row r="1111" spans="1:5" ht="13.5" customHeight="1" x14ac:dyDescent="0.2">
      <c r="A1111" s="70"/>
      <c r="B1111" s="71" t="s">
        <v>3082</v>
      </c>
      <c r="C1111" s="70"/>
      <c r="D1111" s="70"/>
      <c r="E1111" s="70"/>
    </row>
    <row r="1112" spans="1:5" ht="13.5" customHeight="1" x14ac:dyDescent="0.2">
      <c r="A1112" s="71" t="s">
        <v>3087</v>
      </c>
      <c r="B1112" s="71" t="s">
        <v>3088</v>
      </c>
      <c r="C1112" s="71" t="s">
        <v>2758</v>
      </c>
      <c r="D1112" s="71" t="s">
        <v>3081</v>
      </c>
      <c r="E1112" s="71" t="s">
        <v>3081</v>
      </c>
    </row>
    <row r="1113" spans="1:5" ht="13.5" customHeight="1" x14ac:dyDescent="0.2">
      <c r="A1113" s="70"/>
      <c r="B1113" s="71" t="s">
        <v>3082</v>
      </c>
      <c r="C1113" s="70"/>
      <c r="D1113" s="70"/>
      <c r="E1113" s="70"/>
    </row>
    <row r="1114" spans="1:5" ht="13.5" customHeight="1" x14ac:dyDescent="0.2">
      <c r="A1114" s="71" t="s">
        <v>3089</v>
      </c>
      <c r="B1114" s="71" t="s">
        <v>3090</v>
      </c>
      <c r="C1114" s="71" t="s">
        <v>3035</v>
      </c>
      <c r="D1114" s="71" t="s">
        <v>1753</v>
      </c>
      <c r="E1114" s="71" t="s">
        <v>1753</v>
      </c>
    </row>
    <row r="1115" spans="1:5" ht="13.5" customHeight="1" x14ac:dyDescent="0.2">
      <c r="A1115" s="70"/>
      <c r="B1115" s="71" t="s">
        <v>3073</v>
      </c>
      <c r="C1115" s="70"/>
      <c r="D1115" s="70"/>
      <c r="E1115" s="70"/>
    </row>
    <row r="1116" spans="1:5" ht="13.5" customHeight="1" x14ac:dyDescent="0.2">
      <c r="A1116" s="71" t="s">
        <v>3091</v>
      </c>
      <c r="B1116" s="71" t="s">
        <v>3090</v>
      </c>
      <c r="C1116" s="71" t="s">
        <v>3044</v>
      </c>
      <c r="D1116" s="71" t="s">
        <v>3092</v>
      </c>
      <c r="E1116" s="71" t="s">
        <v>3092</v>
      </c>
    </row>
    <row r="1117" spans="1:5" ht="13.5" customHeight="1" x14ac:dyDescent="0.2">
      <c r="A1117" s="70"/>
      <c r="B1117" s="71" t="s">
        <v>3073</v>
      </c>
      <c r="C1117" s="70"/>
      <c r="D1117" s="70"/>
      <c r="E1117" s="70"/>
    </row>
    <row r="1118" spans="1:5" ht="13.5" customHeight="1" x14ac:dyDescent="0.2">
      <c r="A1118" s="71" t="s">
        <v>3093</v>
      </c>
      <c r="B1118" s="71" t="s">
        <v>3094</v>
      </c>
      <c r="C1118" s="71" t="s">
        <v>3035</v>
      </c>
      <c r="D1118" s="71" t="s">
        <v>2240</v>
      </c>
      <c r="E1118" s="71" t="s">
        <v>2240</v>
      </c>
    </row>
    <row r="1119" spans="1:5" ht="13.5" customHeight="1" x14ac:dyDescent="0.2">
      <c r="A1119" s="70"/>
      <c r="B1119" s="71" t="s">
        <v>3095</v>
      </c>
      <c r="C1119" s="70"/>
      <c r="D1119" s="70"/>
      <c r="E1119" s="70"/>
    </row>
    <row r="1120" spans="1:5" ht="13.5" customHeight="1" x14ac:dyDescent="0.2">
      <c r="A1120" s="71" t="s">
        <v>3096</v>
      </c>
      <c r="B1120" s="71" t="s">
        <v>3094</v>
      </c>
      <c r="C1120" s="71" t="s">
        <v>3075</v>
      </c>
      <c r="D1120" s="71" t="s">
        <v>2252</v>
      </c>
      <c r="E1120" s="71" t="s">
        <v>2252</v>
      </c>
    </row>
    <row r="1121" spans="1:5" ht="13.5" customHeight="1" x14ac:dyDescent="0.2">
      <c r="A1121" s="70"/>
      <c r="B1121" s="71" t="s">
        <v>3095</v>
      </c>
      <c r="C1121" s="70"/>
      <c r="D1121" s="70"/>
      <c r="E1121" s="70"/>
    </row>
    <row r="1122" spans="1:5" ht="13.5" customHeight="1" x14ac:dyDescent="0.2">
      <c r="A1122" s="71" t="s">
        <v>3097</v>
      </c>
      <c r="B1122" s="71" t="s">
        <v>3094</v>
      </c>
      <c r="C1122" s="71" t="s">
        <v>3044</v>
      </c>
      <c r="D1122" s="71" t="s">
        <v>3098</v>
      </c>
      <c r="E1122" s="71" t="s">
        <v>3098</v>
      </c>
    </row>
    <row r="1123" spans="1:5" ht="13.5" customHeight="1" x14ac:dyDescent="0.2">
      <c r="A1123" s="70"/>
      <c r="B1123" s="71" t="s">
        <v>3095</v>
      </c>
      <c r="C1123" s="70"/>
      <c r="D1123" s="70"/>
      <c r="E1123" s="70"/>
    </row>
    <row r="1124" spans="1:5" ht="13.5" customHeight="1" x14ac:dyDescent="0.2">
      <c r="A1124" s="70"/>
      <c r="B1124" s="71">
        <v>24</v>
      </c>
      <c r="C1124" s="70"/>
      <c r="D1124" s="70"/>
      <c r="E1124" s="70"/>
    </row>
    <row r="1125" spans="1:5" ht="15.4" customHeight="1" x14ac:dyDescent="0.2">
      <c r="A1125" s="70"/>
      <c r="B1125" s="70"/>
      <c r="C1125" s="70"/>
      <c r="D1125" s="71" t="s">
        <v>3021</v>
      </c>
      <c r="E1125" s="71" t="s">
        <v>3021</v>
      </c>
    </row>
    <row r="1126" spans="1:5" ht="13.5" customHeight="1" x14ac:dyDescent="0.2">
      <c r="A1126" s="73" t="s">
        <v>1035</v>
      </c>
      <c r="B1126" s="73" t="s">
        <v>1036</v>
      </c>
      <c r="C1126" s="73"/>
      <c r="D1126" s="74" t="s">
        <v>2320</v>
      </c>
      <c r="E1126" s="74" t="s">
        <v>2320</v>
      </c>
    </row>
    <row r="1127" spans="1:5" ht="13.5" customHeight="1" x14ac:dyDescent="0.2">
      <c r="A1127" s="70"/>
      <c r="B1127" s="70"/>
      <c r="C1127" s="70"/>
      <c r="D1127" s="70"/>
      <c r="E1127" s="70"/>
    </row>
    <row r="1128" spans="1:5" ht="13.5" customHeight="1" x14ac:dyDescent="0.2">
      <c r="A1128" s="71" t="s">
        <v>3099</v>
      </c>
      <c r="B1128" s="71" t="s">
        <v>3100</v>
      </c>
      <c r="C1128" s="71" t="s">
        <v>3035</v>
      </c>
      <c r="D1128" s="71" t="s">
        <v>1177</v>
      </c>
      <c r="E1128" s="71" t="s">
        <v>1177</v>
      </c>
    </row>
    <row r="1129" spans="1:5" ht="13.5" customHeight="1" x14ac:dyDescent="0.2">
      <c r="A1129" s="70"/>
      <c r="B1129" s="71" t="s">
        <v>3101</v>
      </c>
      <c r="C1129" s="70"/>
      <c r="D1129" s="70"/>
      <c r="E1129" s="70"/>
    </row>
    <row r="1130" spans="1:5" ht="13.5" customHeight="1" x14ac:dyDescent="0.2">
      <c r="A1130" s="71" t="s">
        <v>3102</v>
      </c>
      <c r="B1130" s="71" t="s">
        <v>3100</v>
      </c>
      <c r="C1130" s="71" t="s">
        <v>3027</v>
      </c>
      <c r="D1130" s="71" t="s">
        <v>3103</v>
      </c>
      <c r="E1130" s="71" t="s">
        <v>3103</v>
      </c>
    </row>
    <row r="1131" spans="1:5" ht="13.5" customHeight="1" x14ac:dyDescent="0.2">
      <c r="A1131" s="70"/>
      <c r="B1131" s="71" t="s">
        <v>3101</v>
      </c>
      <c r="C1131" s="70"/>
      <c r="D1131" s="70"/>
      <c r="E1131" s="70"/>
    </row>
    <row r="1132" spans="1:5" ht="13.5" customHeight="1" x14ac:dyDescent="0.2">
      <c r="A1132" s="71" t="s">
        <v>3104</v>
      </c>
      <c r="B1132" s="71" t="s">
        <v>3105</v>
      </c>
      <c r="C1132" s="71" t="s">
        <v>2758</v>
      </c>
      <c r="D1132" s="71" t="s">
        <v>3106</v>
      </c>
      <c r="E1132" s="71" t="s">
        <v>3106</v>
      </c>
    </row>
    <row r="1133" spans="1:5" ht="13.5" customHeight="1" x14ac:dyDescent="0.2">
      <c r="A1133" s="70"/>
      <c r="B1133" s="71" t="s">
        <v>3107</v>
      </c>
      <c r="C1133" s="70"/>
      <c r="D1133" s="70"/>
      <c r="E1133" s="70"/>
    </row>
    <row r="1134" spans="1:5" ht="13.5" customHeight="1" x14ac:dyDescent="0.2">
      <c r="A1134" s="71" t="s">
        <v>3108</v>
      </c>
      <c r="B1134" s="71" t="s">
        <v>3109</v>
      </c>
      <c r="C1134" s="71" t="s">
        <v>2758</v>
      </c>
      <c r="D1134" s="71" t="s">
        <v>3106</v>
      </c>
      <c r="E1134" s="71" t="s">
        <v>3106</v>
      </c>
    </row>
    <row r="1135" spans="1:5" ht="13.5" customHeight="1" x14ac:dyDescent="0.2">
      <c r="A1135" s="70"/>
      <c r="B1135" s="71" t="s">
        <v>3107</v>
      </c>
      <c r="C1135" s="70"/>
      <c r="D1135" s="70"/>
      <c r="E1135" s="70"/>
    </row>
    <row r="1136" spans="1:5" ht="13.5" customHeight="1" x14ac:dyDescent="0.2">
      <c r="A1136" s="71" t="s">
        <v>3110</v>
      </c>
      <c r="B1136" s="71" t="s">
        <v>3111</v>
      </c>
      <c r="C1136" s="71" t="s">
        <v>2758</v>
      </c>
      <c r="D1136" s="71" t="s">
        <v>3106</v>
      </c>
      <c r="E1136" s="71" t="s">
        <v>3106</v>
      </c>
    </row>
    <row r="1137" spans="1:5" ht="13.5" customHeight="1" x14ac:dyDescent="0.2">
      <c r="A1137" s="70"/>
      <c r="B1137" s="71" t="s">
        <v>3112</v>
      </c>
      <c r="C1137" s="70"/>
      <c r="D1137" s="70"/>
      <c r="E1137" s="70"/>
    </row>
    <row r="1138" spans="1:5" ht="13.5" customHeight="1" x14ac:dyDescent="0.2">
      <c r="A1138" s="71" t="s">
        <v>3113</v>
      </c>
      <c r="B1138" s="71" t="s">
        <v>3114</v>
      </c>
      <c r="C1138" s="71" t="s">
        <v>2758</v>
      </c>
      <c r="D1138" s="71" t="s">
        <v>3106</v>
      </c>
      <c r="E1138" s="71" t="s">
        <v>3106</v>
      </c>
    </row>
    <row r="1139" spans="1:5" ht="13.5" customHeight="1" x14ac:dyDescent="0.2">
      <c r="A1139" s="70"/>
      <c r="B1139" s="71" t="s">
        <v>3112</v>
      </c>
      <c r="C1139" s="70"/>
      <c r="D1139" s="70"/>
      <c r="E1139" s="70"/>
    </row>
    <row r="1140" spans="1:5" ht="13.5" customHeight="1" x14ac:dyDescent="0.2">
      <c r="A1140" s="71" t="s">
        <v>3115</v>
      </c>
      <c r="B1140" s="71" t="s">
        <v>3116</v>
      </c>
      <c r="C1140" s="71" t="s">
        <v>2758</v>
      </c>
      <c r="D1140" s="71" t="s">
        <v>3117</v>
      </c>
      <c r="E1140" s="71" t="s">
        <v>3117</v>
      </c>
    </row>
    <row r="1141" spans="1:5" ht="13.5" customHeight="1" x14ac:dyDescent="0.2">
      <c r="A1141" s="70"/>
      <c r="B1141" s="71" t="s">
        <v>3107</v>
      </c>
      <c r="C1141" s="70"/>
      <c r="D1141" s="70"/>
      <c r="E1141" s="70"/>
    </row>
    <row r="1142" spans="1:5" ht="13.5" customHeight="1" x14ac:dyDescent="0.2">
      <c r="A1142" s="71" t="s">
        <v>3118</v>
      </c>
      <c r="B1142" s="71" t="s">
        <v>3116</v>
      </c>
      <c r="C1142" s="71" t="s">
        <v>3027</v>
      </c>
      <c r="D1142" s="71" t="s">
        <v>3119</v>
      </c>
      <c r="E1142" s="71" t="s">
        <v>3119</v>
      </c>
    </row>
    <row r="1143" spans="1:5" ht="13.5" customHeight="1" x14ac:dyDescent="0.2">
      <c r="A1143" s="70"/>
      <c r="B1143" s="71" t="s">
        <v>3107</v>
      </c>
      <c r="C1143" s="70"/>
      <c r="D1143" s="70"/>
      <c r="E1143" s="70"/>
    </row>
    <row r="1144" spans="1:5" ht="13.5" customHeight="1" x14ac:dyDescent="0.2">
      <c r="A1144" s="71" t="s">
        <v>3120</v>
      </c>
      <c r="B1144" s="71" t="s">
        <v>3121</v>
      </c>
      <c r="C1144" s="71" t="s">
        <v>2758</v>
      </c>
      <c r="D1144" s="71" t="s">
        <v>3117</v>
      </c>
      <c r="E1144" s="71" t="s">
        <v>3117</v>
      </c>
    </row>
    <row r="1145" spans="1:5" ht="13.5" customHeight="1" x14ac:dyDescent="0.2">
      <c r="A1145" s="70"/>
      <c r="B1145" s="71" t="s">
        <v>3122</v>
      </c>
      <c r="C1145" s="70"/>
      <c r="D1145" s="70"/>
      <c r="E1145" s="70"/>
    </row>
    <row r="1146" spans="1:5" ht="13.5" customHeight="1" x14ac:dyDescent="0.2">
      <c r="A1146" s="71" t="s">
        <v>3123</v>
      </c>
      <c r="B1146" s="71" t="s">
        <v>3121</v>
      </c>
      <c r="C1146" s="71" t="s">
        <v>3027</v>
      </c>
      <c r="D1146" s="71" t="s">
        <v>3119</v>
      </c>
      <c r="E1146" s="71" t="s">
        <v>3119</v>
      </c>
    </row>
    <row r="1147" spans="1:5" ht="13.5" customHeight="1" x14ac:dyDescent="0.2">
      <c r="A1147" s="70"/>
      <c r="B1147" s="71" t="s">
        <v>3124</v>
      </c>
      <c r="C1147" s="70"/>
      <c r="D1147" s="70"/>
      <c r="E1147" s="70"/>
    </row>
    <row r="1148" spans="1:5" ht="13.5" customHeight="1" x14ac:dyDescent="0.2">
      <c r="A1148" s="71" t="s">
        <v>3125</v>
      </c>
      <c r="B1148" s="71" t="s">
        <v>3126</v>
      </c>
      <c r="C1148" s="71" t="s">
        <v>2758</v>
      </c>
      <c r="D1148" s="71" t="s">
        <v>3117</v>
      </c>
      <c r="E1148" s="71" t="s">
        <v>3117</v>
      </c>
    </row>
    <row r="1149" spans="1:5" ht="13.5" customHeight="1" x14ac:dyDescent="0.2">
      <c r="A1149" s="70"/>
      <c r="B1149" s="71" t="s">
        <v>3124</v>
      </c>
      <c r="C1149" s="70"/>
      <c r="D1149" s="70"/>
      <c r="E1149" s="70"/>
    </row>
    <row r="1150" spans="1:5" ht="13.5" customHeight="1" x14ac:dyDescent="0.2">
      <c r="A1150" s="71" t="s">
        <v>3127</v>
      </c>
      <c r="B1150" s="71" t="s">
        <v>3126</v>
      </c>
      <c r="C1150" s="71" t="s">
        <v>3027</v>
      </c>
      <c r="D1150" s="71" t="s">
        <v>3119</v>
      </c>
      <c r="E1150" s="71" t="s">
        <v>3119</v>
      </c>
    </row>
    <row r="1151" spans="1:5" ht="13.5" customHeight="1" x14ac:dyDescent="0.2">
      <c r="A1151" s="70"/>
      <c r="B1151" s="71" t="s">
        <v>3124</v>
      </c>
      <c r="C1151" s="70"/>
      <c r="D1151" s="70"/>
      <c r="E1151" s="70"/>
    </row>
    <row r="1152" spans="1:5" ht="13.5" customHeight="1" x14ac:dyDescent="0.2">
      <c r="A1152" s="71" t="s">
        <v>3128</v>
      </c>
      <c r="B1152" s="71" t="s">
        <v>3129</v>
      </c>
      <c r="C1152" s="71" t="s">
        <v>2758</v>
      </c>
      <c r="D1152" s="71" t="s">
        <v>3117</v>
      </c>
      <c r="E1152" s="71" t="s">
        <v>3117</v>
      </c>
    </row>
    <row r="1153" spans="1:5" ht="13.5" customHeight="1" x14ac:dyDescent="0.2">
      <c r="A1153" s="70"/>
      <c r="B1153" s="71" t="s">
        <v>3124</v>
      </c>
      <c r="C1153" s="70"/>
      <c r="D1153" s="70"/>
      <c r="E1153" s="70"/>
    </row>
    <row r="1154" spans="1:5" ht="13.5" customHeight="1" x14ac:dyDescent="0.2">
      <c r="A1154" s="71" t="s">
        <v>3130</v>
      </c>
      <c r="B1154" s="71" t="s">
        <v>3131</v>
      </c>
      <c r="C1154" s="71" t="s">
        <v>3027</v>
      </c>
      <c r="D1154" s="71" t="s">
        <v>3119</v>
      </c>
      <c r="E1154" s="71" t="s">
        <v>3119</v>
      </c>
    </row>
    <row r="1155" spans="1:5" ht="13.5" customHeight="1" x14ac:dyDescent="0.2">
      <c r="A1155" s="70"/>
      <c r="B1155" s="71" t="s">
        <v>3124</v>
      </c>
      <c r="C1155" s="70"/>
      <c r="D1155" s="70"/>
      <c r="E1155" s="70"/>
    </row>
    <row r="1156" spans="1:5" ht="13.5" customHeight="1" x14ac:dyDescent="0.2">
      <c r="A1156" s="71" t="s">
        <v>3132</v>
      </c>
      <c r="B1156" s="71" t="s">
        <v>3133</v>
      </c>
      <c r="C1156" s="71" t="s">
        <v>2758</v>
      </c>
      <c r="D1156" s="71" t="s">
        <v>3117</v>
      </c>
      <c r="E1156" s="71" t="s">
        <v>3117</v>
      </c>
    </row>
    <row r="1157" spans="1:5" ht="13.5" customHeight="1" x14ac:dyDescent="0.2">
      <c r="A1157" s="70"/>
      <c r="B1157" s="71" t="s">
        <v>3124</v>
      </c>
      <c r="C1157" s="70"/>
      <c r="D1157" s="70"/>
      <c r="E1157" s="70"/>
    </row>
    <row r="1158" spans="1:5" ht="13.5" customHeight="1" x14ac:dyDescent="0.2">
      <c r="A1158" s="71" t="s">
        <v>3134</v>
      </c>
      <c r="B1158" s="71" t="s">
        <v>3135</v>
      </c>
      <c r="C1158" s="71" t="s">
        <v>3027</v>
      </c>
      <c r="D1158" s="71" t="s">
        <v>3119</v>
      </c>
      <c r="E1158" s="71" t="s">
        <v>3119</v>
      </c>
    </row>
    <row r="1159" spans="1:5" ht="13.5" customHeight="1" x14ac:dyDescent="0.2">
      <c r="A1159" s="70"/>
      <c r="B1159" s="71" t="s">
        <v>3124</v>
      </c>
      <c r="C1159" s="70"/>
      <c r="D1159" s="70"/>
      <c r="E1159" s="70"/>
    </row>
    <row r="1160" spans="1:5" ht="13.5" customHeight="1" x14ac:dyDescent="0.2">
      <c r="A1160" s="71" t="s">
        <v>3136</v>
      </c>
      <c r="B1160" s="71" t="s">
        <v>3137</v>
      </c>
      <c r="C1160" s="71" t="s">
        <v>2758</v>
      </c>
      <c r="D1160" s="71" t="s">
        <v>3117</v>
      </c>
      <c r="E1160" s="71" t="s">
        <v>3117</v>
      </c>
    </row>
    <row r="1161" spans="1:5" ht="13.5" customHeight="1" x14ac:dyDescent="0.2">
      <c r="A1161" s="70"/>
      <c r="B1161" s="71" t="s">
        <v>3124</v>
      </c>
      <c r="C1161" s="70"/>
      <c r="D1161" s="70"/>
      <c r="E1161" s="70"/>
    </row>
    <row r="1162" spans="1:5" ht="13.5" customHeight="1" x14ac:dyDescent="0.2">
      <c r="A1162" s="71" t="s">
        <v>3138</v>
      </c>
      <c r="B1162" s="71" t="s">
        <v>3137</v>
      </c>
      <c r="C1162" s="71" t="s">
        <v>3027</v>
      </c>
      <c r="D1162" s="71" t="s">
        <v>3119</v>
      </c>
      <c r="E1162" s="71" t="s">
        <v>3119</v>
      </c>
    </row>
    <row r="1163" spans="1:5" ht="13.5" customHeight="1" x14ac:dyDescent="0.2">
      <c r="A1163" s="70"/>
      <c r="B1163" s="71" t="s">
        <v>3124</v>
      </c>
      <c r="C1163" s="70"/>
      <c r="D1163" s="70"/>
      <c r="E1163" s="70"/>
    </row>
    <row r="1164" spans="1:5" ht="13.5" customHeight="1" x14ac:dyDescent="0.2">
      <c r="A1164" s="71" t="s">
        <v>3139</v>
      </c>
      <c r="B1164" s="71" t="s">
        <v>3140</v>
      </c>
      <c r="C1164" s="71" t="s">
        <v>2758</v>
      </c>
      <c r="D1164" s="71" t="s">
        <v>3117</v>
      </c>
      <c r="E1164" s="71" t="s">
        <v>3117</v>
      </c>
    </row>
    <row r="1165" spans="1:5" ht="13.5" customHeight="1" x14ac:dyDescent="0.2">
      <c r="A1165" s="70"/>
      <c r="B1165" s="71" t="s">
        <v>3141</v>
      </c>
      <c r="C1165" s="70"/>
      <c r="D1165" s="70"/>
      <c r="E1165" s="70"/>
    </row>
    <row r="1166" spans="1:5" ht="13.5" customHeight="1" x14ac:dyDescent="0.2">
      <c r="A1166" s="71" t="s">
        <v>3142</v>
      </c>
      <c r="B1166" s="71" t="s">
        <v>3140</v>
      </c>
      <c r="C1166" s="71" t="s">
        <v>3027</v>
      </c>
      <c r="D1166" s="71" t="s">
        <v>3119</v>
      </c>
      <c r="E1166" s="71" t="s">
        <v>3119</v>
      </c>
    </row>
    <row r="1167" spans="1:5" ht="13.5" customHeight="1" x14ac:dyDescent="0.2">
      <c r="A1167" s="70"/>
      <c r="B1167" s="71" t="s">
        <v>3141</v>
      </c>
      <c r="C1167" s="70"/>
      <c r="D1167" s="70"/>
      <c r="E1167" s="70"/>
    </row>
    <row r="1168" spans="1:5" ht="13.5" customHeight="1" x14ac:dyDescent="0.2">
      <c r="A1168" s="71" t="s">
        <v>3143</v>
      </c>
      <c r="B1168" s="71" t="s">
        <v>3144</v>
      </c>
      <c r="C1168" s="71" t="s">
        <v>2758</v>
      </c>
      <c r="D1168" s="71" t="s">
        <v>3117</v>
      </c>
      <c r="E1168" s="71" t="s">
        <v>3117</v>
      </c>
    </row>
    <row r="1169" spans="1:5" ht="13.5" customHeight="1" x14ac:dyDescent="0.2">
      <c r="A1169" s="70"/>
      <c r="B1169" s="71" t="s">
        <v>3141</v>
      </c>
      <c r="C1169" s="70"/>
      <c r="D1169" s="70"/>
      <c r="E1169" s="70"/>
    </row>
    <row r="1170" spans="1:5" ht="13.5" customHeight="1" x14ac:dyDescent="0.2">
      <c r="A1170" s="71" t="s">
        <v>3145</v>
      </c>
      <c r="B1170" s="71" t="s">
        <v>3146</v>
      </c>
      <c r="C1170" s="71" t="s">
        <v>3027</v>
      </c>
      <c r="D1170" s="71" t="s">
        <v>3119</v>
      </c>
      <c r="E1170" s="71" t="s">
        <v>3119</v>
      </c>
    </row>
    <row r="1171" spans="1:5" ht="13.5" customHeight="1" x14ac:dyDescent="0.2">
      <c r="A1171" s="70"/>
      <c r="B1171" s="71" t="s">
        <v>3141</v>
      </c>
      <c r="C1171" s="70"/>
      <c r="D1171" s="70"/>
      <c r="E1171" s="70"/>
    </row>
    <row r="1172" spans="1:5" ht="13.5" customHeight="1" x14ac:dyDescent="0.2">
      <c r="A1172" s="71" t="s">
        <v>3147</v>
      </c>
      <c r="B1172" s="71" t="s">
        <v>3148</v>
      </c>
      <c r="C1172" s="71" t="s">
        <v>2758</v>
      </c>
      <c r="D1172" s="71" t="s">
        <v>3117</v>
      </c>
      <c r="E1172" s="71" t="s">
        <v>3117</v>
      </c>
    </row>
    <row r="1173" spans="1:5" ht="13.5" customHeight="1" x14ac:dyDescent="0.2">
      <c r="A1173" s="70"/>
      <c r="B1173" s="71" t="s">
        <v>3149</v>
      </c>
      <c r="C1173" s="70"/>
      <c r="D1173" s="70"/>
      <c r="E1173" s="70"/>
    </row>
    <row r="1174" spans="1:5" ht="13.5" customHeight="1" x14ac:dyDescent="0.2">
      <c r="A1174" s="71" t="s">
        <v>3150</v>
      </c>
      <c r="B1174" s="71" t="s">
        <v>3148</v>
      </c>
      <c r="C1174" s="71" t="s">
        <v>3027</v>
      </c>
      <c r="D1174" s="71" t="s">
        <v>3119</v>
      </c>
      <c r="E1174" s="71" t="s">
        <v>3119</v>
      </c>
    </row>
    <row r="1175" spans="1:5" ht="13.5" customHeight="1" x14ac:dyDescent="0.2">
      <c r="A1175" s="70"/>
      <c r="B1175" s="71" t="s">
        <v>3141</v>
      </c>
      <c r="C1175" s="70"/>
      <c r="D1175" s="70"/>
      <c r="E1175" s="70"/>
    </row>
    <row r="1176" spans="1:5" ht="13.5" customHeight="1" x14ac:dyDescent="0.2">
      <c r="A1176" s="71" t="s">
        <v>3151</v>
      </c>
      <c r="B1176" s="71" t="s">
        <v>3152</v>
      </c>
      <c r="C1176" s="71" t="s">
        <v>2758</v>
      </c>
      <c r="D1176" s="71" t="s">
        <v>3117</v>
      </c>
      <c r="E1176" s="71" t="s">
        <v>3117</v>
      </c>
    </row>
    <row r="1177" spans="1:5" ht="13.5" customHeight="1" x14ac:dyDescent="0.2">
      <c r="A1177" s="70"/>
      <c r="B1177" s="71" t="s">
        <v>3141</v>
      </c>
      <c r="C1177" s="70"/>
      <c r="D1177" s="70"/>
      <c r="E1177" s="70"/>
    </row>
    <row r="1178" spans="1:5" ht="13.5" customHeight="1" x14ac:dyDescent="0.2">
      <c r="A1178" s="71" t="s">
        <v>3153</v>
      </c>
      <c r="B1178" s="71" t="s">
        <v>3152</v>
      </c>
      <c r="C1178" s="71" t="s">
        <v>3027</v>
      </c>
      <c r="D1178" s="71" t="s">
        <v>3119</v>
      </c>
      <c r="E1178" s="71" t="s">
        <v>3119</v>
      </c>
    </row>
    <row r="1179" spans="1:5" ht="13.5" customHeight="1" x14ac:dyDescent="0.2">
      <c r="A1179" s="70"/>
      <c r="B1179" s="71" t="s">
        <v>3141</v>
      </c>
      <c r="C1179" s="70"/>
      <c r="D1179" s="70"/>
      <c r="E1179" s="70"/>
    </row>
    <row r="1180" spans="1:5" ht="13.5" customHeight="1" x14ac:dyDescent="0.2">
      <c r="A1180" s="71" t="s">
        <v>3154</v>
      </c>
      <c r="B1180" s="71" t="s">
        <v>3155</v>
      </c>
      <c r="C1180" s="71" t="s">
        <v>3035</v>
      </c>
      <c r="D1180" s="71" t="s">
        <v>2956</v>
      </c>
      <c r="E1180" s="71" t="s">
        <v>2956</v>
      </c>
    </row>
    <row r="1181" spans="1:5" ht="13.5" customHeight="1" x14ac:dyDescent="0.2">
      <c r="A1181" s="71" t="s">
        <v>3156</v>
      </c>
      <c r="B1181" s="71" t="s">
        <v>3157</v>
      </c>
      <c r="C1181" s="71" t="s">
        <v>3035</v>
      </c>
      <c r="D1181" s="71" t="s">
        <v>3158</v>
      </c>
      <c r="E1181" s="71" t="s">
        <v>3158</v>
      </c>
    </row>
    <row r="1182" spans="1:5" ht="13.5" customHeight="1" x14ac:dyDescent="0.2">
      <c r="A1182" s="71" t="s">
        <v>3159</v>
      </c>
      <c r="B1182" s="71" t="s">
        <v>3160</v>
      </c>
      <c r="C1182" s="71" t="s">
        <v>2758</v>
      </c>
      <c r="D1182" s="71" t="s">
        <v>3161</v>
      </c>
      <c r="E1182" s="71" t="s">
        <v>3161</v>
      </c>
    </row>
    <row r="1183" spans="1:5" ht="13.5" customHeight="1" x14ac:dyDescent="0.2">
      <c r="A1183" s="71" t="s">
        <v>3162</v>
      </c>
      <c r="B1183" s="71" t="s">
        <v>3163</v>
      </c>
      <c r="C1183" s="71" t="s">
        <v>2758</v>
      </c>
      <c r="D1183" s="71" t="s">
        <v>3161</v>
      </c>
      <c r="E1183" s="71" t="s">
        <v>3161</v>
      </c>
    </row>
    <row r="1184" spans="1:5" ht="13.5" customHeight="1" x14ac:dyDescent="0.2">
      <c r="A1184" s="71" t="s">
        <v>3164</v>
      </c>
      <c r="B1184" s="71" t="s">
        <v>3165</v>
      </c>
      <c r="C1184" s="71" t="s">
        <v>2758</v>
      </c>
      <c r="D1184" s="71" t="s">
        <v>3161</v>
      </c>
      <c r="E1184" s="71" t="s">
        <v>3161</v>
      </c>
    </row>
    <row r="1185" spans="1:5" ht="13.5" customHeight="1" x14ac:dyDescent="0.2">
      <c r="A1185" s="71" t="s">
        <v>3166</v>
      </c>
      <c r="B1185" s="71" t="s">
        <v>3167</v>
      </c>
      <c r="C1185" s="71" t="s">
        <v>2758</v>
      </c>
      <c r="D1185" s="71" t="s">
        <v>3161</v>
      </c>
      <c r="E1185" s="71" t="s">
        <v>3161</v>
      </c>
    </row>
    <row r="1186" spans="1:5" ht="13.5" customHeight="1" x14ac:dyDescent="0.2">
      <c r="A1186" s="71" t="s">
        <v>3168</v>
      </c>
      <c r="B1186" s="71" t="s">
        <v>3169</v>
      </c>
      <c r="C1186" s="71" t="s">
        <v>2758</v>
      </c>
      <c r="D1186" s="71" t="s">
        <v>2815</v>
      </c>
      <c r="E1186" s="71" t="s">
        <v>2815</v>
      </c>
    </row>
    <row r="1187" spans="1:5" ht="13.5" customHeight="1" x14ac:dyDescent="0.2">
      <c r="A1187" s="71" t="s">
        <v>3170</v>
      </c>
      <c r="B1187" s="71" t="s">
        <v>3169</v>
      </c>
      <c r="C1187" s="71" t="s">
        <v>3171</v>
      </c>
      <c r="D1187" s="71" t="s">
        <v>3172</v>
      </c>
      <c r="E1187" s="71" t="s">
        <v>3172</v>
      </c>
    </row>
    <row r="1188" spans="1:5" ht="13.5" customHeight="1" x14ac:dyDescent="0.2">
      <c r="A1188" s="70"/>
      <c r="B1188" s="71"/>
      <c r="C1188" s="70"/>
      <c r="D1188" s="70"/>
      <c r="E1188" s="70"/>
    </row>
    <row r="1189" spans="1:5" ht="15.4" customHeight="1" x14ac:dyDescent="0.2">
      <c r="A1189" s="70"/>
      <c r="B1189" s="70"/>
      <c r="C1189" s="70"/>
      <c r="D1189" s="71"/>
      <c r="E1189" s="70"/>
    </row>
    <row r="1190" spans="1:5" ht="13.5" customHeight="1" x14ac:dyDescent="0.2">
      <c r="A1190" s="73" t="s">
        <v>1035</v>
      </c>
      <c r="B1190" s="73" t="s">
        <v>3173</v>
      </c>
      <c r="C1190" s="73" t="s">
        <v>1036</v>
      </c>
      <c r="D1190" s="73" t="s">
        <v>3174</v>
      </c>
      <c r="E1190" s="74" t="s">
        <v>3175</v>
      </c>
    </row>
    <row r="1191" spans="1:5" ht="13.5" customHeight="1" x14ac:dyDescent="0.2">
      <c r="A1191" s="70"/>
      <c r="B1191" s="70"/>
      <c r="C1191" s="70"/>
      <c r="D1191" s="70"/>
      <c r="E1191" s="75"/>
    </row>
    <row r="1192" spans="1:5" ht="13.5" customHeight="1" x14ac:dyDescent="0.2">
      <c r="A1192" s="71">
        <v>49153120</v>
      </c>
      <c r="B1192" s="71" t="s">
        <v>3176</v>
      </c>
      <c r="C1192" s="71" t="s">
        <v>3177</v>
      </c>
      <c r="D1192" s="71" t="s">
        <v>3178</v>
      </c>
      <c r="E1192" s="71">
        <v>66</v>
      </c>
    </row>
    <row r="1193" spans="1:5" ht="13.5" customHeight="1" x14ac:dyDescent="0.2">
      <c r="A1193" s="71">
        <v>491572</v>
      </c>
      <c r="B1193" s="71" t="s">
        <v>3179</v>
      </c>
      <c r="C1193" s="71" t="s">
        <v>3180</v>
      </c>
      <c r="D1193" s="71" t="s">
        <v>3178</v>
      </c>
      <c r="E1193" s="71">
        <v>148</v>
      </c>
    </row>
    <row r="1194" spans="1:5" ht="13.5" customHeight="1" x14ac:dyDescent="0.2">
      <c r="A1194" s="71">
        <v>571132</v>
      </c>
      <c r="B1194" s="71" t="s">
        <v>3181</v>
      </c>
      <c r="C1194" s="71" t="s">
        <v>3177</v>
      </c>
      <c r="D1194" s="71" t="s">
        <v>3178</v>
      </c>
      <c r="E1194" s="71">
        <v>81</v>
      </c>
    </row>
    <row r="1195" spans="1:5" ht="13.5" customHeight="1" x14ac:dyDescent="0.2">
      <c r="A1195" s="71">
        <v>571134</v>
      </c>
      <c r="B1195" s="71" t="s">
        <v>3182</v>
      </c>
      <c r="C1195" s="71" t="s">
        <v>3183</v>
      </c>
      <c r="D1195" s="71" t="s">
        <v>3178</v>
      </c>
      <c r="E1195" s="71">
        <v>168</v>
      </c>
    </row>
    <row r="1196" spans="1:5" ht="13.5" customHeight="1" x14ac:dyDescent="0.2">
      <c r="A1196" s="71">
        <v>571534</v>
      </c>
      <c r="B1196" s="71" t="s">
        <v>3184</v>
      </c>
      <c r="C1196" s="71" t="s">
        <v>3183</v>
      </c>
      <c r="D1196" s="71" t="s">
        <v>3178</v>
      </c>
      <c r="E1196" s="71">
        <v>158</v>
      </c>
    </row>
    <row r="1197" spans="1:5" ht="13.5" customHeight="1" x14ac:dyDescent="0.2">
      <c r="A1197" s="71">
        <v>571101</v>
      </c>
      <c r="B1197" s="71" t="s">
        <v>3185</v>
      </c>
      <c r="C1197" s="71" t="s">
        <v>3186</v>
      </c>
      <c r="D1197" s="71" t="s">
        <v>3178</v>
      </c>
      <c r="E1197" s="71">
        <v>48</v>
      </c>
    </row>
    <row r="1198" spans="1:5" ht="13.5" customHeight="1" x14ac:dyDescent="0.2">
      <c r="A1198" s="71">
        <v>1646</v>
      </c>
      <c r="B1198" s="71" t="s">
        <v>3187</v>
      </c>
      <c r="C1198" s="71" t="s">
        <v>3188</v>
      </c>
      <c r="D1198" s="71" t="s">
        <v>3189</v>
      </c>
      <c r="E1198" s="71">
        <v>152</v>
      </c>
    </row>
    <row r="1199" spans="1:5" ht="13.5" customHeight="1" x14ac:dyDescent="0.2">
      <c r="A1199" s="71">
        <v>571434</v>
      </c>
      <c r="B1199" s="71" t="s">
        <v>3190</v>
      </c>
      <c r="C1199" s="71" t="s">
        <v>3183</v>
      </c>
      <c r="D1199" s="71" t="s">
        <v>3178</v>
      </c>
      <c r="E1199" s="71">
        <v>232</v>
      </c>
    </row>
    <row r="1200" spans="1:5" ht="13.5" customHeight="1" x14ac:dyDescent="0.2">
      <c r="A1200" s="73" t="s">
        <v>1035</v>
      </c>
      <c r="B1200" s="73" t="s">
        <v>3173</v>
      </c>
      <c r="C1200" s="73" t="s">
        <v>1036</v>
      </c>
      <c r="D1200" s="73" t="s">
        <v>3174</v>
      </c>
      <c r="E1200" s="74" t="s">
        <v>3175</v>
      </c>
    </row>
    <row r="1201" spans="1:5" ht="13.5" customHeight="1" x14ac:dyDescent="0.2">
      <c r="A1201" s="70"/>
      <c r="B1201" s="70"/>
      <c r="C1201" s="70"/>
      <c r="D1201" s="70"/>
      <c r="E1201" s="75"/>
    </row>
    <row r="1202" spans="1:5" ht="13.5" customHeight="1" x14ac:dyDescent="0.2">
      <c r="A1202" s="71">
        <v>461111</v>
      </c>
      <c r="B1202" s="71" t="s">
        <v>3191</v>
      </c>
      <c r="C1202" s="71" t="s">
        <v>3192</v>
      </c>
      <c r="D1202" s="71" t="s">
        <v>3193</v>
      </c>
      <c r="E1202" s="71">
        <v>46</v>
      </c>
    </row>
    <row r="1203" spans="1:5" ht="13.5" customHeight="1" x14ac:dyDescent="0.2">
      <c r="A1203" s="71">
        <v>461131</v>
      </c>
      <c r="B1203" s="71" t="s">
        <v>3194</v>
      </c>
      <c r="C1203" s="71" t="s">
        <v>3177</v>
      </c>
      <c r="D1203" s="71" t="s">
        <v>3193</v>
      </c>
      <c r="E1203" s="71">
        <v>54</v>
      </c>
    </row>
    <row r="1204" spans="1:5" ht="13.5" customHeight="1" x14ac:dyDescent="0.2">
      <c r="A1204" s="71">
        <v>461132</v>
      </c>
      <c r="B1204" s="71" t="s">
        <v>3195</v>
      </c>
      <c r="C1204" s="71" t="s">
        <v>3196</v>
      </c>
      <c r="D1204" s="71" t="s">
        <v>3193</v>
      </c>
      <c r="E1204" s="71">
        <v>75</v>
      </c>
    </row>
    <row r="1205" spans="1:5" ht="13.5" customHeight="1" x14ac:dyDescent="0.2">
      <c r="A1205" s="71">
        <v>311111</v>
      </c>
      <c r="B1205" s="71" t="s">
        <v>3197</v>
      </c>
      <c r="C1205" s="71" t="s">
        <v>3192</v>
      </c>
      <c r="D1205" s="71" t="s">
        <v>3193</v>
      </c>
      <c r="E1205" s="71">
        <v>56</v>
      </c>
    </row>
    <row r="1206" spans="1:5" ht="13.5" customHeight="1" x14ac:dyDescent="0.2">
      <c r="A1206" s="71">
        <v>451121</v>
      </c>
      <c r="B1206" s="71" t="s">
        <v>3198</v>
      </c>
      <c r="C1206" s="71" t="s">
        <v>3192</v>
      </c>
      <c r="D1206" s="71" t="s">
        <v>3199</v>
      </c>
      <c r="E1206" s="71">
        <v>49</v>
      </c>
    </row>
    <row r="1207" spans="1:5" ht="13.5" customHeight="1" x14ac:dyDescent="0.2">
      <c r="A1207" s="71">
        <v>461112</v>
      </c>
      <c r="B1207" s="71" t="s">
        <v>3200</v>
      </c>
      <c r="C1207" s="71" t="s">
        <v>3201</v>
      </c>
      <c r="D1207" s="71" t="s">
        <v>3193</v>
      </c>
      <c r="E1207" s="71">
        <v>71</v>
      </c>
    </row>
    <row r="1208" spans="1:5" ht="13.5" customHeight="1" x14ac:dyDescent="0.2">
      <c r="A1208" s="71">
        <v>311122</v>
      </c>
      <c r="B1208" s="71" t="s">
        <v>3202</v>
      </c>
      <c r="C1208" s="71" t="s">
        <v>3201</v>
      </c>
      <c r="D1208" s="71" t="s">
        <v>3193</v>
      </c>
      <c r="E1208" s="71">
        <v>89</v>
      </c>
    </row>
    <row r="1209" spans="1:5" ht="13.5" customHeight="1" x14ac:dyDescent="0.2">
      <c r="A1209" s="71">
        <v>311131</v>
      </c>
      <c r="B1209" s="71" t="s">
        <v>3203</v>
      </c>
      <c r="C1209" s="71" t="s">
        <v>3177</v>
      </c>
      <c r="D1209" s="71" t="s">
        <v>3193</v>
      </c>
      <c r="E1209" s="71">
        <v>61</v>
      </c>
    </row>
    <row r="1210" spans="1:5" ht="13.5" customHeight="1" x14ac:dyDescent="0.2">
      <c r="A1210" s="71">
        <v>451131</v>
      </c>
      <c r="B1210" s="71" t="s">
        <v>3204</v>
      </c>
      <c r="C1210" s="71" t="s">
        <v>3177</v>
      </c>
      <c r="D1210" s="71" t="s">
        <v>3199</v>
      </c>
      <c r="E1210" s="71">
        <v>54</v>
      </c>
    </row>
    <row r="1211" spans="1:5" ht="13.5" customHeight="1" x14ac:dyDescent="0.2">
      <c r="A1211" s="71">
        <v>311132</v>
      </c>
      <c r="B1211" s="71" t="s">
        <v>3205</v>
      </c>
      <c r="C1211" s="71" t="s">
        <v>3196</v>
      </c>
      <c r="D1211" s="71" t="s">
        <v>3193</v>
      </c>
      <c r="E1211" s="71">
        <v>96</v>
      </c>
    </row>
    <row r="1212" spans="1:5" ht="13.5" customHeight="1" x14ac:dyDescent="0.2">
      <c r="A1212" s="71">
        <v>381803</v>
      </c>
      <c r="B1212" s="71" t="s">
        <v>3206</v>
      </c>
      <c r="C1212" s="71" t="s">
        <v>3207</v>
      </c>
      <c r="D1212" s="71" t="s">
        <v>3178</v>
      </c>
      <c r="E1212" s="71">
        <v>66</v>
      </c>
    </row>
    <row r="1213" spans="1:5" ht="13.5" customHeight="1" x14ac:dyDescent="0.2">
      <c r="A1213" s="71">
        <v>3955</v>
      </c>
      <c r="B1213" s="71" t="s">
        <v>3208</v>
      </c>
      <c r="C1213" s="71" t="s">
        <v>3209</v>
      </c>
      <c r="D1213" s="71" t="s">
        <v>3178</v>
      </c>
      <c r="E1213" s="71">
        <v>715</v>
      </c>
    </row>
    <row r="1214" spans="1:5" ht="13.5" customHeight="1" x14ac:dyDescent="0.2">
      <c r="A1214" s="73" t="s">
        <v>1035</v>
      </c>
      <c r="B1214" s="73" t="s">
        <v>3173</v>
      </c>
      <c r="C1214" s="73" t="s">
        <v>1036</v>
      </c>
      <c r="D1214" s="73" t="s">
        <v>3174</v>
      </c>
      <c r="E1214" s="74" t="s">
        <v>3175</v>
      </c>
    </row>
    <row r="1215" spans="1:5" ht="13.5" customHeight="1" x14ac:dyDescent="0.2">
      <c r="A1215" s="70"/>
      <c r="B1215" s="70"/>
      <c r="C1215" s="70"/>
      <c r="D1215" s="70"/>
      <c r="E1215" s="75"/>
    </row>
    <row r="1216" spans="1:5" ht="13.5" customHeight="1" x14ac:dyDescent="0.2">
      <c r="A1216" s="71">
        <v>461551</v>
      </c>
      <c r="B1216" s="71" t="s">
        <v>3210</v>
      </c>
      <c r="C1216" s="71" t="s">
        <v>3211</v>
      </c>
      <c r="D1216" s="71" t="s">
        <v>3193</v>
      </c>
      <c r="E1216" s="71">
        <v>84</v>
      </c>
    </row>
    <row r="1217" spans="1:5" ht="13.5" customHeight="1" x14ac:dyDescent="0.2">
      <c r="A1217" s="71">
        <v>461562</v>
      </c>
      <c r="B1217" s="71" t="s">
        <v>3212</v>
      </c>
      <c r="C1217" s="71" t="s">
        <v>3213</v>
      </c>
      <c r="D1217" s="71" t="s">
        <v>3193</v>
      </c>
      <c r="E1217" s="71">
        <v>166</v>
      </c>
    </row>
    <row r="1218" spans="1:5" ht="13.5" customHeight="1" x14ac:dyDescent="0.2">
      <c r="A1218" s="71">
        <v>461581</v>
      </c>
      <c r="B1218" s="71" t="s">
        <v>3214</v>
      </c>
      <c r="C1218" s="71" t="s">
        <v>3215</v>
      </c>
      <c r="D1218" s="71" t="s">
        <v>3193</v>
      </c>
      <c r="E1218" s="71">
        <v>93</v>
      </c>
    </row>
    <row r="1219" spans="1:5" ht="13.5" customHeight="1" x14ac:dyDescent="0.2">
      <c r="A1219" s="71">
        <v>461582</v>
      </c>
      <c r="B1219" s="71" t="s">
        <v>3216</v>
      </c>
      <c r="C1219" s="71" t="s">
        <v>3217</v>
      </c>
      <c r="D1219" s="71" t="s">
        <v>3193</v>
      </c>
      <c r="E1219" s="71">
        <v>186</v>
      </c>
    </row>
    <row r="1220" spans="1:5" ht="13.5" customHeight="1" x14ac:dyDescent="0.2">
      <c r="A1220" s="73" t="s">
        <v>1035</v>
      </c>
      <c r="B1220" s="73" t="s">
        <v>3173</v>
      </c>
      <c r="C1220" s="73" t="s">
        <v>1036</v>
      </c>
      <c r="D1220" s="73" t="s">
        <v>3174</v>
      </c>
      <c r="E1220" s="74" t="s">
        <v>3175</v>
      </c>
    </row>
    <row r="1221" spans="1:5" ht="13.5" customHeight="1" x14ac:dyDescent="0.2">
      <c r="A1221" s="70"/>
      <c r="B1221" s="70"/>
      <c r="C1221" s="70"/>
      <c r="D1221" s="70"/>
      <c r="E1221" s="75"/>
    </row>
    <row r="1222" spans="1:5" ht="13.5" customHeight="1" x14ac:dyDescent="0.2">
      <c r="A1222" s="71">
        <v>480383</v>
      </c>
      <c r="B1222" s="71" t="s">
        <v>3218</v>
      </c>
      <c r="C1222" s="71" t="s">
        <v>3219</v>
      </c>
      <c r="D1222" s="71" t="s">
        <v>3193</v>
      </c>
      <c r="E1222" s="71">
        <v>115</v>
      </c>
    </row>
    <row r="1223" spans="1:5" ht="13.5" customHeight="1" x14ac:dyDescent="0.2">
      <c r="A1223" s="71">
        <v>3956</v>
      </c>
      <c r="B1223" s="71" t="s">
        <v>3220</v>
      </c>
      <c r="C1223" s="71" t="s">
        <v>3221</v>
      </c>
      <c r="D1223" s="71" t="s">
        <v>3193</v>
      </c>
      <c r="E1223" s="71">
        <v>331</v>
      </c>
    </row>
    <row r="1224" spans="1:5" ht="13.5" customHeight="1" x14ac:dyDescent="0.2">
      <c r="A1224" s="71">
        <v>480393</v>
      </c>
      <c r="B1224" s="71" t="s">
        <v>3222</v>
      </c>
      <c r="C1224" s="71" t="s">
        <v>3223</v>
      </c>
      <c r="D1224" s="71" t="s">
        <v>3224</v>
      </c>
      <c r="E1224" s="71">
        <v>132</v>
      </c>
    </row>
    <row r="1225" spans="1:5" ht="13.5" customHeight="1" x14ac:dyDescent="0.2">
      <c r="A1225" s="71">
        <v>481303</v>
      </c>
      <c r="B1225" s="71" t="s">
        <v>3225</v>
      </c>
      <c r="C1225" s="71" t="s">
        <v>3219</v>
      </c>
      <c r="D1225" s="71" t="s">
        <v>3224</v>
      </c>
      <c r="E1225" s="71">
        <v>186</v>
      </c>
    </row>
    <row r="1226" spans="1:5" ht="13.5" customHeight="1" x14ac:dyDescent="0.2">
      <c r="A1226" s="71">
        <v>481313</v>
      </c>
      <c r="B1226" s="71" t="s">
        <v>3226</v>
      </c>
      <c r="C1226" s="71" t="s">
        <v>3223</v>
      </c>
      <c r="D1226" s="71" t="s">
        <v>3224</v>
      </c>
      <c r="E1226" s="71">
        <v>196</v>
      </c>
    </row>
    <row r="1227" spans="1:5" ht="13.5" customHeight="1" x14ac:dyDescent="0.2">
      <c r="A1227" s="73" t="s">
        <v>1035</v>
      </c>
      <c r="B1227" s="73" t="s">
        <v>3173</v>
      </c>
      <c r="C1227" s="73" t="s">
        <v>1036</v>
      </c>
      <c r="D1227" s="73" t="s">
        <v>3174</v>
      </c>
      <c r="E1227" s="74" t="s">
        <v>3175</v>
      </c>
    </row>
    <row r="1228" spans="1:5" ht="13.5" customHeight="1" x14ac:dyDescent="0.2">
      <c r="A1228" s="70"/>
      <c r="B1228" s="70"/>
      <c r="C1228" s="70"/>
      <c r="D1228" s="70"/>
      <c r="E1228" s="75"/>
    </row>
    <row r="1229" spans="1:5" ht="13.5" customHeight="1" x14ac:dyDescent="0.2">
      <c r="A1229" s="71">
        <v>480302</v>
      </c>
      <c r="B1229" s="71" t="s">
        <v>3227</v>
      </c>
      <c r="C1229" s="71" t="s">
        <v>3228</v>
      </c>
      <c r="D1229" s="71" t="s">
        <v>3193</v>
      </c>
      <c r="E1229" s="71">
        <v>56</v>
      </c>
    </row>
    <row r="1230" spans="1:5" ht="13.5" customHeight="1" x14ac:dyDescent="0.2">
      <c r="A1230" s="71">
        <v>440401</v>
      </c>
      <c r="B1230" s="71" t="s">
        <v>3229</v>
      </c>
      <c r="C1230" s="71" t="s">
        <v>3230</v>
      </c>
      <c r="D1230" s="71" t="s">
        <v>3231</v>
      </c>
      <c r="E1230" s="71">
        <v>44</v>
      </c>
    </row>
    <row r="1231" spans="1:5" ht="13.5" customHeight="1" x14ac:dyDescent="0.2">
      <c r="A1231" s="71">
        <v>310511</v>
      </c>
      <c r="B1231" s="71" t="s">
        <v>3232</v>
      </c>
      <c r="C1231" s="71" t="s">
        <v>3233</v>
      </c>
      <c r="D1231" s="71" t="s">
        <v>3193</v>
      </c>
      <c r="E1231" s="71">
        <v>54</v>
      </c>
    </row>
    <row r="1232" spans="1:5" ht="13.5" customHeight="1" x14ac:dyDescent="0.2">
      <c r="A1232" s="71">
        <v>481501</v>
      </c>
      <c r="B1232" s="71" t="s">
        <v>3234</v>
      </c>
      <c r="C1232" s="71" t="s">
        <v>3235</v>
      </c>
      <c r="D1232" s="71" t="s">
        <v>3193</v>
      </c>
      <c r="E1232" s="71">
        <v>135</v>
      </c>
    </row>
    <row r="1233" spans="1:5" ht="13.5" customHeight="1" x14ac:dyDescent="0.2">
      <c r="A1233" s="71">
        <v>480301</v>
      </c>
      <c r="B1233" s="71" t="s">
        <v>3236</v>
      </c>
      <c r="C1233" s="71" t="s">
        <v>3228</v>
      </c>
      <c r="D1233" s="71" t="s">
        <v>3193</v>
      </c>
      <c r="E1233" s="71">
        <v>81</v>
      </c>
    </row>
    <row r="1234" spans="1:5" ht="13.5" customHeight="1" x14ac:dyDescent="0.2">
      <c r="A1234" s="71">
        <v>480121</v>
      </c>
      <c r="B1234" s="71" t="s">
        <v>3237</v>
      </c>
      <c r="C1234" s="71" t="s">
        <v>3238</v>
      </c>
      <c r="D1234" s="71" t="s">
        <v>3193</v>
      </c>
      <c r="E1234" s="71">
        <v>54</v>
      </c>
    </row>
    <row r="1235" spans="1:5" ht="13.5" customHeight="1" x14ac:dyDescent="0.2">
      <c r="A1235" s="71">
        <v>480421</v>
      </c>
      <c r="B1235" s="71" t="s">
        <v>3239</v>
      </c>
      <c r="C1235" s="71" t="s">
        <v>3240</v>
      </c>
      <c r="D1235" s="71" t="s">
        <v>3193</v>
      </c>
      <c r="E1235" s="71">
        <v>64</v>
      </c>
    </row>
    <row r="1236" spans="1:5" ht="13.5" customHeight="1" x14ac:dyDescent="0.2">
      <c r="A1236" s="71">
        <v>480281</v>
      </c>
      <c r="B1236" s="71" t="s">
        <v>3241</v>
      </c>
      <c r="C1236" s="71" t="s">
        <v>3242</v>
      </c>
      <c r="D1236" s="71" t="s">
        <v>3193</v>
      </c>
      <c r="E1236" s="71">
        <v>81</v>
      </c>
    </row>
    <row r="1237" spans="1:5" ht="13.5" customHeight="1" x14ac:dyDescent="0.2">
      <c r="A1237" s="71">
        <v>310601</v>
      </c>
      <c r="B1237" s="71" t="s">
        <v>3243</v>
      </c>
      <c r="C1237" s="71" t="s">
        <v>3244</v>
      </c>
      <c r="D1237" s="71" t="s">
        <v>3193</v>
      </c>
      <c r="E1237" s="71">
        <v>48</v>
      </c>
    </row>
    <row r="1238" spans="1:5" ht="13.5" customHeight="1" x14ac:dyDescent="0.2">
      <c r="A1238" s="71">
        <v>480371</v>
      </c>
      <c r="B1238" s="71" t="s">
        <v>3245</v>
      </c>
      <c r="C1238" s="71" t="s">
        <v>3228</v>
      </c>
      <c r="D1238" s="71" t="s">
        <v>3193</v>
      </c>
      <c r="E1238" s="71">
        <v>75</v>
      </c>
    </row>
    <row r="1239" spans="1:5" ht="13.5" customHeight="1" x14ac:dyDescent="0.2">
      <c r="A1239" s="71">
        <v>480391</v>
      </c>
      <c r="B1239" s="71" t="s">
        <v>3246</v>
      </c>
      <c r="C1239" s="71" t="s">
        <v>3228</v>
      </c>
      <c r="D1239" s="71" t="s">
        <v>3193</v>
      </c>
      <c r="E1239" s="71">
        <v>89</v>
      </c>
    </row>
    <row r="1240" spans="1:5" ht="13.5" customHeight="1" x14ac:dyDescent="0.2">
      <c r="A1240" s="71">
        <v>480312</v>
      </c>
      <c r="B1240" s="71" t="s">
        <v>3247</v>
      </c>
      <c r="C1240" s="71" t="s">
        <v>3228</v>
      </c>
      <c r="D1240" s="71" t="s">
        <v>3193</v>
      </c>
      <c r="E1240" s="71">
        <v>67</v>
      </c>
    </row>
    <row r="1241" spans="1:5" ht="13.5" customHeight="1" x14ac:dyDescent="0.2">
      <c r="A1241" s="71">
        <v>310701</v>
      </c>
      <c r="B1241" s="71" t="s">
        <v>3248</v>
      </c>
      <c r="C1241" s="71" t="s">
        <v>3249</v>
      </c>
      <c r="D1241" s="71" t="s">
        <v>3193</v>
      </c>
      <c r="E1241" s="71">
        <v>48</v>
      </c>
    </row>
    <row r="1242" spans="1:5" ht="13.5" customHeight="1" x14ac:dyDescent="0.2">
      <c r="A1242" s="73" t="s">
        <v>1035</v>
      </c>
      <c r="B1242" s="73" t="s">
        <v>3173</v>
      </c>
      <c r="C1242" s="73" t="s">
        <v>1036</v>
      </c>
      <c r="D1242" s="73" t="s">
        <v>3174</v>
      </c>
      <c r="E1242" s="74" t="s">
        <v>3175</v>
      </c>
    </row>
    <row r="1243" spans="1:5" ht="13.5" customHeight="1" x14ac:dyDescent="0.2">
      <c r="A1243" s="70"/>
      <c r="B1243" s="70"/>
      <c r="C1243" s="70"/>
      <c r="D1243" s="70"/>
      <c r="E1243" s="75"/>
    </row>
    <row r="1244" spans="1:5" ht="13.5" customHeight="1" x14ac:dyDescent="0.2">
      <c r="A1244" s="71">
        <v>2756</v>
      </c>
      <c r="B1244" s="71" t="s">
        <v>3250</v>
      </c>
      <c r="C1244" s="71" t="s">
        <v>3201</v>
      </c>
      <c r="D1244" s="70"/>
      <c r="E1244" s="71">
        <v>638</v>
      </c>
    </row>
    <row r="1245" spans="1:5" ht="13.5" customHeight="1" x14ac:dyDescent="0.2">
      <c r="A1245" s="71">
        <v>2577</v>
      </c>
      <c r="B1245" s="71" t="s">
        <v>3251</v>
      </c>
      <c r="C1245" s="71" t="s">
        <v>3252</v>
      </c>
      <c r="D1245" s="71" t="s">
        <v>3253</v>
      </c>
      <c r="E1245" s="71">
        <v>186</v>
      </c>
    </row>
    <row r="1246" spans="1:5" ht="13.5" customHeight="1" x14ac:dyDescent="0.2">
      <c r="A1246" s="71">
        <v>571551</v>
      </c>
      <c r="B1246" s="71" t="s">
        <v>3254</v>
      </c>
      <c r="C1246" s="71" t="s">
        <v>3255</v>
      </c>
      <c r="D1246" s="71" t="s">
        <v>3256</v>
      </c>
      <c r="E1246" s="71">
        <v>59</v>
      </c>
    </row>
    <row r="1247" spans="1:5" ht="13.5" customHeight="1" x14ac:dyDescent="0.2">
      <c r="A1247" s="71">
        <v>3414</v>
      </c>
      <c r="B1247" s="71" t="s">
        <v>3257</v>
      </c>
      <c r="C1247" s="71" t="s">
        <v>3201</v>
      </c>
      <c r="D1247" s="71" t="s">
        <v>3178</v>
      </c>
      <c r="E1247" s="71">
        <v>573</v>
      </c>
    </row>
    <row r="1248" spans="1:5" ht="13.5" customHeight="1" x14ac:dyDescent="0.2">
      <c r="A1248" s="71">
        <v>571284</v>
      </c>
      <c r="B1248" s="71" t="s">
        <v>3258</v>
      </c>
      <c r="C1248" s="71" t="s">
        <v>3196</v>
      </c>
      <c r="D1248" s="70"/>
      <c r="E1248" s="71">
        <v>241</v>
      </c>
    </row>
    <row r="1249" spans="1:5" ht="13.5" customHeight="1" x14ac:dyDescent="0.2">
      <c r="A1249" s="71">
        <v>3403</v>
      </c>
      <c r="B1249" s="71" t="s">
        <v>3259</v>
      </c>
      <c r="C1249" s="71" t="s">
        <v>3192</v>
      </c>
      <c r="D1249" s="70"/>
      <c r="E1249" s="71">
        <v>320</v>
      </c>
    </row>
    <row r="1250" spans="1:5" ht="13.5" customHeight="1" x14ac:dyDescent="0.2">
      <c r="A1250" s="71">
        <v>571572</v>
      </c>
      <c r="B1250" s="71" t="s">
        <v>3260</v>
      </c>
      <c r="C1250" s="71" t="s">
        <v>3177</v>
      </c>
      <c r="D1250" s="70"/>
      <c r="E1250" s="71">
        <v>122</v>
      </c>
    </row>
    <row r="1251" spans="1:5" ht="13.5" customHeight="1" x14ac:dyDescent="0.2">
      <c r="A1251" s="71">
        <v>3566</v>
      </c>
      <c r="B1251" s="71" t="s">
        <v>3261</v>
      </c>
      <c r="C1251" s="71" t="s">
        <v>3201</v>
      </c>
      <c r="D1251" s="71" t="s">
        <v>3253</v>
      </c>
      <c r="E1251" s="71">
        <v>638</v>
      </c>
    </row>
    <row r="1252" spans="1:5" ht="13.5" customHeight="1" x14ac:dyDescent="0.2">
      <c r="A1252" s="71">
        <v>63162</v>
      </c>
      <c r="B1252" s="71" t="s">
        <v>3262</v>
      </c>
      <c r="C1252" s="71" t="s">
        <v>3263</v>
      </c>
      <c r="D1252" s="71" t="s">
        <v>3178</v>
      </c>
      <c r="E1252" s="71">
        <v>268</v>
      </c>
    </row>
    <row r="1253" spans="1:5" ht="13.5" customHeight="1" x14ac:dyDescent="0.2">
      <c r="A1253" s="71">
        <v>3896</v>
      </c>
      <c r="B1253" s="71" t="s">
        <v>3264</v>
      </c>
      <c r="C1253" s="71" t="s">
        <v>3265</v>
      </c>
      <c r="D1253" s="71" t="s">
        <v>3253</v>
      </c>
      <c r="E1253" s="71">
        <v>568</v>
      </c>
    </row>
    <row r="1254" spans="1:5" ht="13.5" customHeight="1" x14ac:dyDescent="0.2">
      <c r="A1254" s="70"/>
      <c r="B1254" s="71">
        <v>26</v>
      </c>
      <c r="C1254" s="70"/>
      <c r="D1254" s="70"/>
      <c r="E1254" s="70"/>
    </row>
    <row r="1255" spans="1:5" ht="15.4" customHeight="1" x14ac:dyDescent="0.2">
      <c r="A1255" s="70"/>
      <c r="B1255" s="70"/>
      <c r="C1255" s="70"/>
      <c r="D1255" s="70"/>
      <c r="E1255" s="70"/>
    </row>
    <row r="1256" spans="1:5" ht="13.5" customHeight="1" x14ac:dyDescent="0.2">
      <c r="A1256" s="73" t="s">
        <v>1035</v>
      </c>
      <c r="B1256" s="73" t="s">
        <v>3173</v>
      </c>
      <c r="C1256" s="73" t="s">
        <v>1036</v>
      </c>
      <c r="D1256" s="73" t="s">
        <v>3174</v>
      </c>
      <c r="E1256" s="74" t="s">
        <v>3175</v>
      </c>
    </row>
    <row r="1257" spans="1:5" ht="13.5" customHeight="1" x14ac:dyDescent="0.2">
      <c r="A1257" s="70"/>
      <c r="B1257" s="70"/>
      <c r="C1257" s="70"/>
      <c r="D1257" s="70"/>
      <c r="E1257" s="75"/>
    </row>
    <row r="1258" spans="1:5" ht="13.5" customHeight="1" x14ac:dyDescent="0.2">
      <c r="A1258" s="71">
        <v>471511</v>
      </c>
      <c r="B1258" s="71" t="s">
        <v>3266</v>
      </c>
      <c r="C1258" s="71" t="s">
        <v>3267</v>
      </c>
      <c r="D1258" s="70"/>
      <c r="E1258" s="71">
        <v>50</v>
      </c>
    </row>
    <row r="1259" spans="1:5" ht="13.5" customHeight="1" x14ac:dyDescent="0.2">
      <c r="A1259" s="71">
        <v>471512</v>
      </c>
      <c r="B1259" s="71" t="s">
        <v>3268</v>
      </c>
      <c r="C1259" s="71" t="s">
        <v>3269</v>
      </c>
      <c r="D1259" s="70"/>
      <c r="E1259" s="71">
        <v>77</v>
      </c>
    </row>
    <row r="1260" spans="1:5" ht="13.5" customHeight="1" x14ac:dyDescent="0.2">
      <c r="A1260" s="71">
        <v>451722</v>
      </c>
      <c r="B1260" s="71" t="s">
        <v>3270</v>
      </c>
      <c r="C1260" s="71" t="s">
        <v>3269</v>
      </c>
      <c r="D1260" s="71" t="s">
        <v>3199</v>
      </c>
      <c r="E1260" s="71">
        <v>99</v>
      </c>
    </row>
    <row r="1261" spans="1:5" ht="13.5" customHeight="1" x14ac:dyDescent="0.2">
      <c r="A1261" s="71">
        <v>471531</v>
      </c>
      <c r="B1261" s="71" t="s">
        <v>3271</v>
      </c>
      <c r="C1261" s="71" t="s">
        <v>3272</v>
      </c>
      <c r="D1261" s="70"/>
      <c r="E1261" s="71">
        <v>54</v>
      </c>
    </row>
    <row r="1262" spans="1:5" ht="13.5" customHeight="1" x14ac:dyDescent="0.2">
      <c r="A1262" s="71">
        <v>471532</v>
      </c>
      <c r="B1262" s="71" t="s">
        <v>3273</v>
      </c>
      <c r="C1262" s="71" t="s">
        <v>3274</v>
      </c>
      <c r="D1262" s="70"/>
      <c r="E1262" s="71">
        <v>81</v>
      </c>
    </row>
    <row r="1263" spans="1:5" ht="13.5" customHeight="1" x14ac:dyDescent="0.2">
      <c r="A1263" s="71">
        <v>451732</v>
      </c>
      <c r="B1263" s="71" t="s">
        <v>3275</v>
      </c>
      <c r="C1263" s="71" t="s">
        <v>3276</v>
      </c>
      <c r="D1263" s="71" t="s">
        <v>3199</v>
      </c>
      <c r="E1263" s="71">
        <v>110</v>
      </c>
    </row>
    <row r="1264" spans="1:5" ht="13.5" customHeight="1" x14ac:dyDescent="0.2">
      <c r="A1264" s="71">
        <v>3509011</v>
      </c>
      <c r="B1264" s="71" t="s">
        <v>3277</v>
      </c>
      <c r="C1264" s="71" t="s">
        <v>3267</v>
      </c>
      <c r="D1264" s="71" t="s">
        <v>3278</v>
      </c>
      <c r="E1264" s="71">
        <v>34</v>
      </c>
    </row>
    <row r="1265" spans="1:5" ht="13.5" customHeight="1" x14ac:dyDescent="0.2">
      <c r="A1265" s="71">
        <v>3539012</v>
      </c>
      <c r="B1265" s="71" t="s">
        <v>3279</v>
      </c>
      <c r="C1265" s="71" t="s">
        <v>3280</v>
      </c>
      <c r="D1265" s="71" t="s">
        <v>3278</v>
      </c>
      <c r="E1265" s="71">
        <v>39</v>
      </c>
    </row>
    <row r="1266" spans="1:5" ht="13.5" customHeight="1" x14ac:dyDescent="0.2">
      <c r="A1266" s="71">
        <v>3539013</v>
      </c>
      <c r="B1266" s="71" t="s">
        <v>3281</v>
      </c>
      <c r="C1266" s="71" t="s">
        <v>3282</v>
      </c>
      <c r="D1266" s="71" t="s">
        <v>3278</v>
      </c>
      <c r="E1266" s="71">
        <v>39</v>
      </c>
    </row>
    <row r="1267" spans="1:5" ht="13.5" customHeight="1" x14ac:dyDescent="0.2">
      <c r="A1267" s="71">
        <v>3539011</v>
      </c>
      <c r="B1267" s="71" t="s">
        <v>3283</v>
      </c>
      <c r="C1267" s="71" t="s">
        <v>3282</v>
      </c>
      <c r="D1267" s="71" t="s">
        <v>3278</v>
      </c>
      <c r="E1267" s="71">
        <v>39</v>
      </c>
    </row>
    <row r="1268" spans="1:5" ht="13.5" customHeight="1" x14ac:dyDescent="0.2">
      <c r="A1268" s="71">
        <v>350904</v>
      </c>
      <c r="B1268" s="71" t="s">
        <v>3284</v>
      </c>
      <c r="C1268" s="71" t="s">
        <v>3285</v>
      </c>
      <c r="D1268" s="71" t="s">
        <v>3286</v>
      </c>
      <c r="E1268" s="71">
        <v>39</v>
      </c>
    </row>
    <row r="1269" spans="1:5" ht="13.5" customHeight="1" x14ac:dyDescent="0.2">
      <c r="A1269" s="71">
        <v>352913</v>
      </c>
      <c r="B1269" s="71" t="s">
        <v>3287</v>
      </c>
      <c r="C1269" s="71" t="s">
        <v>3288</v>
      </c>
      <c r="D1269" s="71" t="s">
        <v>3278</v>
      </c>
      <c r="E1269" s="71">
        <v>26</v>
      </c>
    </row>
    <row r="1270" spans="1:5" ht="13.5" customHeight="1" x14ac:dyDescent="0.2">
      <c r="A1270" s="73" t="s">
        <v>1035</v>
      </c>
      <c r="B1270" s="73" t="s">
        <v>3173</v>
      </c>
      <c r="C1270" s="73" t="s">
        <v>1036</v>
      </c>
      <c r="D1270" s="73" t="s">
        <v>3174</v>
      </c>
      <c r="E1270" s="74" t="s">
        <v>3175</v>
      </c>
    </row>
    <row r="1271" spans="1:5" ht="13.5" customHeight="1" x14ac:dyDescent="0.2">
      <c r="A1271" s="70"/>
      <c r="B1271" s="70"/>
      <c r="C1271" s="70"/>
      <c r="D1271" s="70"/>
      <c r="E1271" s="75"/>
    </row>
    <row r="1272" spans="1:5" ht="13.5" customHeight="1" x14ac:dyDescent="0.2">
      <c r="A1272" s="71">
        <v>641101</v>
      </c>
      <c r="B1272" s="71" t="s">
        <v>3289</v>
      </c>
      <c r="C1272" s="71" t="s">
        <v>3290</v>
      </c>
      <c r="D1272" s="71" t="s">
        <v>3278</v>
      </c>
      <c r="E1272" s="71">
        <v>32</v>
      </c>
    </row>
    <row r="1273" spans="1:5" ht="13.5" customHeight="1" x14ac:dyDescent="0.2">
      <c r="A1273" s="71">
        <v>641201</v>
      </c>
      <c r="B1273" s="71" t="s">
        <v>3291</v>
      </c>
      <c r="C1273" s="70"/>
      <c r="D1273" s="70"/>
      <c r="E1273" s="71">
        <v>320</v>
      </c>
    </row>
    <row r="1274" spans="1:5" ht="13.5" customHeight="1" x14ac:dyDescent="0.2">
      <c r="A1274" s="71">
        <v>641111</v>
      </c>
      <c r="B1274" s="71" t="s">
        <v>3292</v>
      </c>
      <c r="C1274" s="71" t="s">
        <v>3293</v>
      </c>
      <c r="D1274" s="71" t="s">
        <v>3278</v>
      </c>
      <c r="E1274" s="71">
        <v>34</v>
      </c>
    </row>
    <row r="1275" spans="1:5" ht="13.5" customHeight="1" x14ac:dyDescent="0.2">
      <c r="A1275" s="71">
        <v>641211</v>
      </c>
      <c r="B1275" s="71" t="s">
        <v>3294</v>
      </c>
      <c r="C1275" s="70"/>
      <c r="D1275" s="70"/>
      <c r="E1275" s="71">
        <v>331</v>
      </c>
    </row>
    <row r="1276" spans="1:5" ht="13.5" customHeight="1" x14ac:dyDescent="0.2">
      <c r="A1276" s="71">
        <v>641102</v>
      </c>
      <c r="B1276" s="71" t="s">
        <v>3295</v>
      </c>
      <c r="C1276" s="71" t="s">
        <v>3296</v>
      </c>
      <c r="D1276" s="71" t="s">
        <v>3278</v>
      </c>
      <c r="E1276" s="71">
        <v>32</v>
      </c>
    </row>
    <row r="1277" spans="1:5" ht="13.5" customHeight="1" x14ac:dyDescent="0.2">
      <c r="A1277" s="71">
        <v>641202</v>
      </c>
      <c r="B1277" s="71" t="s">
        <v>3297</v>
      </c>
      <c r="C1277" s="70"/>
      <c r="D1277" s="70"/>
      <c r="E1277" s="71">
        <v>320</v>
      </c>
    </row>
    <row r="1278" spans="1:5" ht="13.5" customHeight="1" x14ac:dyDescent="0.2">
      <c r="A1278" s="71">
        <v>641112</v>
      </c>
      <c r="B1278" s="71" t="s">
        <v>3298</v>
      </c>
      <c r="C1278" s="71" t="s">
        <v>3299</v>
      </c>
      <c r="D1278" s="71" t="s">
        <v>3278</v>
      </c>
      <c r="E1278" s="71">
        <v>34</v>
      </c>
    </row>
    <row r="1279" spans="1:5" ht="13.5" customHeight="1" x14ac:dyDescent="0.2">
      <c r="A1279" s="71">
        <v>641205</v>
      </c>
      <c r="B1279" s="71" t="s">
        <v>3300</v>
      </c>
      <c r="C1279" s="70"/>
      <c r="D1279" s="70"/>
      <c r="E1279" s="71">
        <v>320</v>
      </c>
    </row>
    <row r="1280" spans="1:5" ht="13.5" customHeight="1" x14ac:dyDescent="0.2">
      <c r="A1280" s="71">
        <v>641103</v>
      </c>
      <c r="B1280" s="71" t="s">
        <v>3301</v>
      </c>
      <c r="C1280" s="71" t="s">
        <v>3302</v>
      </c>
      <c r="D1280" s="71" t="s">
        <v>3278</v>
      </c>
      <c r="E1280" s="71">
        <v>32</v>
      </c>
    </row>
    <row r="1281" spans="1:5" ht="13.5" customHeight="1" x14ac:dyDescent="0.2">
      <c r="A1281" s="71">
        <v>641203</v>
      </c>
      <c r="B1281" s="71" t="s">
        <v>3303</v>
      </c>
      <c r="C1281" s="70"/>
      <c r="D1281" s="70"/>
      <c r="E1281" s="71">
        <v>320</v>
      </c>
    </row>
    <row r="1282" spans="1:5" ht="13.5" customHeight="1" x14ac:dyDescent="0.2">
      <c r="A1282" s="71">
        <v>641113</v>
      </c>
      <c r="B1282" s="71" t="s">
        <v>3304</v>
      </c>
      <c r="C1282" s="71" t="s">
        <v>3305</v>
      </c>
      <c r="D1282" s="71" t="s">
        <v>3278</v>
      </c>
      <c r="E1282" s="71">
        <v>34</v>
      </c>
    </row>
    <row r="1283" spans="1:5" ht="13.5" customHeight="1" x14ac:dyDescent="0.2">
      <c r="A1283" s="71">
        <v>641213</v>
      </c>
      <c r="B1283" s="71" t="s">
        <v>3306</v>
      </c>
      <c r="C1283" s="70"/>
      <c r="D1283" s="70"/>
      <c r="E1283" s="71">
        <v>331</v>
      </c>
    </row>
    <row r="1284" spans="1:5" ht="13.5" customHeight="1" x14ac:dyDescent="0.2">
      <c r="A1284" s="71">
        <v>641104</v>
      </c>
      <c r="B1284" s="71" t="s">
        <v>3307</v>
      </c>
      <c r="C1284" s="71" t="s">
        <v>3308</v>
      </c>
      <c r="D1284" s="71" t="s">
        <v>3278</v>
      </c>
      <c r="E1284" s="71">
        <v>32</v>
      </c>
    </row>
    <row r="1285" spans="1:5" ht="13.5" customHeight="1" x14ac:dyDescent="0.2">
      <c r="A1285" s="71">
        <v>641204</v>
      </c>
      <c r="B1285" s="71" t="s">
        <v>3309</v>
      </c>
      <c r="C1285" s="70"/>
      <c r="D1285" s="70"/>
      <c r="E1285" s="71">
        <v>320</v>
      </c>
    </row>
    <row r="1286" spans="1:5" ht="13.5" customHeight="1" x14ac:dyDescent="0.2">
      <c r="A1286" s="71">
        <v>641114</v>
      </c>
      <c r="B1286" s="71" t="s">
        <v>3310</v>
      </c>
      <c r="C1286" s="71" t="s">
        <v>3311</v>
      </c>
      <c r="D1286" s="71" t="s">
        <v>3278</v>
      </c>
      <c r="E1286" s="71">
        <v>34</v>
      </c>
    </row>
    <row r="1287" spans="1:5" ht="13.5" customHeight="1" x14ac:dyDescent="0.2">
      <c r="A1287" s="71">
        <v>641214</v>
      </c>
      <c r="B1287" s="71" t="s">
        <v>3312</v>
      </c>
      <c r="C1287" s="70"/>
      <c r="D1287" s="70"/>
      <c r="E1287" s="71">
        <v>331</v>
      </c>
    </row>
    <row r="1288" spans="1:5" ht="13.5" customHeight="1" x14ac:dyDescent="0.2">
      <c r="A1288" s="71">
        <v>640402</v>
      </c>
      <c r="B1288" s="71" t="s">
        <v>3313</v>
      </c>
      <c r="C1288" s="71" t="s">
        <v>3314</v>
      </c>
      <c r="D1288" s="70"/>
      <c r="E1288" s="71">
        <v>48</v>
      </c>
    </row>
    <row r="1289" spans="1:5" ht="13.5" customHeight="1" x14ac:dyDescent="0.2">
      <c r="A1289" s="71">
        <v>640501</v>
      </c>
      <c r="B1289" s="71" t="s">
        <v>3315</v>
      </c>
      <c r="C1289" s="71" t="s">
        <v>3316</v>
      </c>
      <c r="D1289" s="71" t="s">
        <v>3317</v>
      </c>
      <c r="E1289" s="71">
        <v>36</v>
      </c>
    </row>
    <row r="1290" spans="1:5" ht="13.5" customHeight="1" x14ac:dyDescent="0.2">
      <c r="A1290" s="71">
        <v>640511</v>
      </c>
      <c r="B1290" s="71" t="s">
        <v>3318</v>
      </c>
      <c r="C1290" s="71" t="s">
        <v>3319</v>
      </c>
      <c r="D1290" s="71" t="s">
        <v>3317</v>
      </c>
      <c r="E1290" s="71">
        <v>38</v>
      </c>
    </row>
    <row r="1291" spans="1:5" ht="13.5" customHeight="1" x14ac:dyDescent="0.2">
      <c r="A1291" s="73" t="s">
        <v>1035</v>
      </c>
      <c r="B1291" s="73" t="s">
        <v>3173</v>
      </c>
      <c r="C1291" s="73" t="s">
        <v>1036</v>
      </c>
      <c r="D1291" s="73" t="s">
        <v>3174</v>
      </c>
      <c r="E1291" s="74" t="s">
        <v>3175</v>
      </c>
    </row>
    <row r="1292" spans="1:5" ht="13.5" customHeight="1" x14ac:dyDescent="0.2">
      <c r="A1292" s="70"/>
      <c r="B1292" s="70"/>
      <c r="C1292" s="70"/>
      <c r="D1292" s="70"/>
      <c r="E1292" s="75"/>
    </row>
    <row r="1293" spans="1:5" ht="13.5" customHeight="1" x14ac:dyDescent="0.2">
      <c r="A1293" s="71">
        <v>6184</v>
      </c>
      <c r="B1293" s="71" t="s">
        <v>3320</v>
      </c>
      <c r="C1293" s="71" t="s">
        <v>3321</v>
      </c>
      <c r="D1293" s="70"/>
      <c r="E1293" s="71">
        <v>81</v>
      </c>
    </row>
    <row r="1294" spans="1:5" ht="13.5" customHeight="1" x14ac:dyDescent="0.2">
      <c r="A1294" s="71">
        <v>560303</v>
      </c>
      <c r="B1294" s="71" t="s">
        <v>3322</v>
      </c>
      <c r="C1294" s="71" t="s">
        <v>3323</v>
      </c>
      <c r="D1294" s="70"/>
      <c r="E1294" s="71">
        <v>105</v>
      </c>
    </row>
    <row r="1295" spans="1:5" ht="13.5" customHeight="1" x14ac:dyDescent="0.2">
      <c r="A1295" s="71">
        <v>560201</v>
      </c>
      <c r="B1295" s="71" t="s">
        <v>3324</v>
      </c>
      <c r="C1295" s="71" t="s">
        <v>3325</v>
      </c>
      <c r="D1295" s="70"/>
      <c r="E1295" s="71">
        <v>51</v>
      </c>
    </row>
    <row r="1296" spans="1:5" ht="13.5" customHeight="1" x14ac:dyDescent="0.2">
      <c r="A1296" s="71">
        <v>60012</v>
      </c>
      <c r="B1296" s="71" t="s">
        <v>3326</v>
      </c>
      <c r="C1296" s="71" t="s">
        <v>3327</v>
      </c>
      <c r="D1296" s="71" t="s">
        <v>3317</v>
      </c>
      <c r="E1296" s="71">
        <v>75</v>
      </c>
    </row>
    <row r="1297" spans="1:5" ht="13.5" customHeight="1" x14ac:dyDescent="0.2">
      <c r="A1297" s="71">
        <v>60014</v>
      </c>
      <c r="B1297" s="71" t="s">
        <v>3328</v>
      </c>
      <c r="C1297" s="71" t="s">
        <v>3329</v>
      </c>
      <c r="D1297" s="71" t="s">
        <v>3317</v>
      </c>
      <c r="E1297" s="71">
        <v>75</v>
      </c>
    </row>
    <row r="1298" spans="1:5" ht="13.5" customHeight="1" x14ac:dyDescent="0.2">
      <c r="A1298" s="71">
        <v>581519</v>
      </c>
      <c r="B1298" s="71" t="s">
        <v>3330</v>
      </c>
      <c r="C1298" s="71" t="s">
        <v>3331</v>
      </c>
      <c r="D1298" s="70"/>
      <c r="E1298" s="71">
        <v>47</v>
      </c>
    </row>
    <row r="1299" spans="1:5" ht="13.5" customHeight="1" x14ac:dyDescent="0.2">
      <c r="A1299" s="71">
        <v>581518</v>
      </c>
      <c r="B1299" s="71" t="s">
        <v>3332</v>
      </c>
      <c r="C1299" s="71" t="s">
        <v>3333</v>
      </c>
      <c r="D1299" s="70"/>
      <c r="E1299" s="71">
        <v>47</v>
      </c>
    </row>
    <row r="1300" spans="1:5" ht="13.5" customHeight="1" x14ac:dyDescent="0.2">
      <c r="A1300" s="71">
        <v>6301341</v>
      </c>
      <c r="B1300" s="71" t="s">
        <v>3334</v>
      </c>
      <c r="C1300" s="71" t="s">
        <v>3335</v>
      </c>
      <c r="D1300" s="71" t="s">
        <v>3278</v>
      </c>
      <c r="E1300" s="71">
        <v>93</v>
      </c>
    </row>
    <row r="1301" spans="1:5" ht="13.5" customHeight="1" x14ac:dyDescent="0.2">
      <c r="A1301" s="71">
        <v>6236</v>
      </c>
      <c r="B1301" s="71" t="s">
        <v>3336</v>
      </c>
      <c r="C1301" s="71" t="s">
        <v>3337</v>
      </c>
      <c r="D1301" s="70"/>
      <c r="E1301" s="71">
        <v>117</v>
      </c>
    </row>
    <row r="1302" spans="1:5" ht="13.5" customHeight="1" x14ac:dyDescent="0.2">
      <c r="A1302" s="71">
        <v>6286</v>
      </c>
      <c r="B1302" s="71" t="s">
        <v>3338</v>
      </c>
      <c r="C1302" s="71" t="s">
        <v>3339</v>
      </c>
      <c r="D1302" s="70"/>
      <c r="E1302" s="71">
        <v>145</v>
      </c>
    </row>
    <row r="1303" spans="1:5" ht="13.5" customHeight="1" x14ac:dyDescent="0.2">
      <c r="A1303" s="71">
        <v>511703</v>
      </c>
      <c r="B1303" s="71" t="s">
        <v>3340</v>
      </c>
      <c r="C1303" s="70"/>
      <c r="D1303" s="70"/>
      <c r="E1303" s="71">
        <v>150</v>
      </c>
    </row>
    <row r="1304" spans="1:5" ht="13.5" customHeight="1" x14ac:dyDescent="0.2">
      <c r="A1304" s="71">
        <v>60501</v>
      </c>
      <c r="B1304" s="71" t="s">
        <v>3341</v>
      </c>
      <c r="C1304" s="71" t="s">
        <v>3342</v>
      </c>
      <c r="D1304" s="70"/>
      <c r="E1304" s="71">
        <v>75</v>
      </c>
    </row>
    <row r="1305" spans="1:5" ht="13.5" customHeight="1" x14ac:dyDescent="0.2">
      <c r="A1305" s="71">
        <v>60101</v>
      </c>
      <c r="B1305" s="71" t="s">
        <v>3343</v>
      </c>
      <c r="C1305" s="71" t="s">
        <v>3344</v>
      </c>
      <c r="D1305" s="70"/>
      <c r="E1305" s="71">
        <v>75</v>
      </c>
    </row>
    <row r="1306" spans="1:5" ht="13.5" customHeight="1" x14ac:dyDescent="0.2">
      <c r="A1306" s="73" t="s">
        <v>1035</v>
      </c>
      <c r="B1306" s="73" t="s">
        <v>3173</v>
      </c>
      <c r="C1306" s="73" t="s">
        <v>1036</v>
      </c>
      <c r="D1306" s="73" t="s">
        <v>3174</v>
      </c>
      <c r="E1306" s="74" t="s">
        <v>3175</v>
      </c>
    </row>
    <row r="1307" spans="1:5" ht="13.5" customHeight="1" x14ac:dyDescent="0.2">
      <c r="A1307" s="70"/>
      <c r="B1307" s="70"/>
      <c r="C1307" s="70"/>
      <c r="D1307" s="70"/>
      <c r="E1307" s="75"/>
    </row>
    <row r="1308" spans="1:5" ht="13.5" customHeight="1" x14ac:dyDescent="0.2">
      <c r="A1308" s="71">
        <v>690102</v>
      </c>
      <c r="B1308" s="71" t="s">
        <v>3345</v>
      </c>
      <c r="C1308" s="71" t="s">
        <v>3346</v>
      </c>
      <c r="D1308" s="70"/>
      <c r="E1308" s="71">
        <v>95</v>
      </c>
    </row>
    <row r="1309" spans="1:5" ht="13.5" customHeight="1" x14ac:dyDescent="0.2">
      <c r="A1309" s="71">
        <v>690103</v>
      </c>
      <c r="B1309" s="71" t="s">
        <v>3347</v>
      </c>
      <c r="C1309" s="71" t="s">
        <v>3348</v>
      </c>
      <c r="D1309" s="70"/>
      <c r="E1309" s="71">
        <v>115</v>
      </c>
    </row>
    <row r="1310" spans="1:5" ht="13.5" customHeight="1" x14ac:dyDescent="0.2">
      <c r="A1310" s="71">
        <v>200022</v>
      </c>
      <c r="B1310" s="71" t="s">
        <v>3349</v>
      </c>
      <c r="C1310" s="71" t="s">
        <v>3350</v>
      </c>
      <c r="D1310" s="71" t="s">
        <v>3178</v>
      </c>
      <c r="E1310" s="71">
        <v>186</v>
      </c>
    </row>
    <row r="1311" spans="1:5" ht="13.5" customHeight="1" x14ac:dyDescent="0.2">
      <c r="A1311" s="71">
        <v>3569013</v>
      </c>
      <c r="B1311" s="71" t="s">
        <v>3351</v>
      </c>
      <c r="C1311" s="71" t="s">
        <v>3352</v>
      </c>
      <c r="D1311" s="70"/>
      <c r="E1311" s="71">
        <v>81</v>
      </c>
    </row>
    <row r="1312" spans="1:5" ht="13.5" customHeight="1" x14ac:dyDescent="0.2">
      <c r="A1312" s="71">
        <v>310600</v>
      </c>
      <c r="B1312" s="71" t="s">
        <v>3353</v>
      </c>
      <c r="C1312" s="71" t="s">
        <v>3354</v>
      </c>
      <c r="D1312" s="70"/>
      <c r="E1312" s="71">
        <v>29</v>
      </c>
    </row>
    <row r="1313" spans="1:5" ht="13.5" customHeight="1" x14ac:dyDescent="0.2">
      <c r="A1313" s="71">
        <v>352913</v>
      </c>
      <c r="B1313" s="71" t="s">
        <v>3287</v>
      </c>
      <c r="C1313" s="71" t="s">
        <v>3355</v>
      </c>
      <c r="D1313" s="71" t="s">
        <v>3278</v>
      </c>
      <c r="E1313" s="71">
        <v>26</v>
      </c>
    </row>
    <row r="1314" spans="1:5" ht="13.5" customHeight="1" x14ac:dyDescent="0.2">
      <c r="A1314" s="70"/>
      <c r="B1314" s="71"/>
      <c r="C1314" s="70"/>
      <c r="D1314" s="70"/>
      <c r="E1314" s="70"/>
    </row>
    <row r="1315" spans="1:5" ht="15.4" customHeight="1" x14ac:dyDescent="0.2">
      <c r="A1315" s="70"/>
      <c r="B1315" s="70"/>
      <c r="C1315" s="70"/>
      <c r="D1315" s="70"/>
      <c r="E1315" s="70"/>
    </row>
    <row r="1316" spans="1:5" ht="13.5" customHeight="1" x14ac:dyDescent="0.2">
      <c r="A1316" s="73" t="s">
        <v>1035</v>
      </c>
      <c r="B1316" s="73" t="s">
        <v>1036</v>
      </c>
      <c r="C1316" s="74" t="s">
        <v>3357</v>
      </c>
      <c r="D1316" s="74" t="s">
        <v>1038</v>
      </c>
      <c r="E1316" s="74" t="s">
        <v>2320</v>
      </c>
    </row>
    <row r="1317" spans="1:5" ht="13.5" customHeight="1" x14ac:dyDescent="0.2">
      <c r="A1317" s="70"/>
      <c r="B1317" s="70"/>
      <c r="C1317" s="75"/>
      <c r="D1317" s="75"/>
      <c r="E1317" s="75"/>
    </row>
    <row r="1318" spans="1:5" ht="13.5" customHeight="1" x14ac:dyDescent="0.2">
      <c r="A1318" s="71" t="s">
        <v>3358</v>
      </c>
      <c r="B1318" s="71" t="s">
        <v>3359</v>
      </c>
      <c r="C1318" s="71" t="s">
        <v>3360</v>
      </c>
      <c r="D1318" s="71">
        <v>50</v>
      </c>
      <c r="E1318" s="71" t="s">
        <v>3361</v>
      </c>
    </row>
    <row r="1319" spans="1:5" ht="13.5" customHeight="1" x14ac:dyDescent="0.2">
      <c r="A1319" s="71" t="s">
        <v>3362</v>
      </c>
      <c r="B1319" s="71" t="s">
        <v>3363</v>
      </c>
      <c r="C1319" s="71" t="s">
        <v>3360</v>
      </c>
      <c r="D1319" s="71">
        <v>50</v>
      </c>
      <c r="E1319" s="71" t="s">
        <v>3361</v>
      </c>
    </row>
    <row r="1320" spans="1:5" ht="13.5" customHeight="1" x14ac:dyDescent="0.2">
      <c r="A1320" s="71" t="s">
        <v>3364</v>
      </c>
      <c r="B1320" s="71" t="s">
        <v>3365</v>
      </c>
      <c r="C1320" s="71" t="s">
        <v>3366</v>
      </c>
      <c r="D1320" s="71">
        <v>50</v>
      </c>
      <c r="E1320" s="71" t="s">
        <v>3367</v>
      </c>
    </row>
    <row r="1321" spans="1:5" ht="13.5" customHeight="1" x14ac:dyDescent="0.2">
      <c r="A1321" s="71" t="s">
        <v>3368</v>
      </c>
      <c r="B1321" s="71" t="s">
        <v>3369</v>
      </c>
      <c r="C1321" s="71" t="s">
        <v>3366</v>
      </c>
      <c r="D1321" s="71">
        <v>50</v>
      </c>
      <c r="E1321" s="71" t="s">
        <v>3367</v>
      </c>
    </row>
    <row r="1322" spans="1:5" ht="13.5" customHeight="1" x14ac:dyDescent="0.2">
      <c r="A1322" s="71" t="s">
        <v>3370</v>
      </c>
      <c r="B1322" s="71" t="s">
        <v>3371</v>
      </c>
      <c r="C1322" s="71" t="s">
        <v>3360</v>
      </c>
      <c r="D1322" s="71">
        <v>50</v>
      </c>
      <c r="E1322" s="71" t="s">
        <v>3372</v>
      </c>
    </row>
    <row r="1323" spans="1:5" ht="13.5" customHeight="1" x14ac:dyDescent="0.2">
      <c r="A1323" s="71" t="s">
        <v>3373</v>
      </c>
      <c r="B1323" s="71" t="s">
        <v>3374</v>
      </c>
      <c r="C1323" s="71" t="s">
        <v>3360</v>
      </c>
      <c r="D1323" s="71">
        <v>50</v>
      </c>
      <c r="E1323" s="71" t="s">
        <v>3372</v>
      </c>
    </row>
    <row r="1324" spans="1:5" ht="13.5" customHeight="1" x14ac:dyDescent="0.2">
      <c r="A1324" s="71" t="s">
        <v>3375</v>
      </c>
      <c r="B1324" s="71" t="s">
        <v>3376</v>
      </c>
      <c r="C1324" s="71" t="s">
        <v>3366</v>
      </c>
      <c r="D1324" s="71">
        <v>50</v>
      </c>
      <c r="E1324" s="71" t="s">
        <v>3377</v>
      </c>
    </row>
    <row r="1325" spans="1:5" ht="13.5" customHeight="1" x14ac:dyDescent="0.2">
      <c r="A1325" s="71" t="s">
        <v>3378</v>
      </c>
      <c r="B1325" s="71" t="s">
        <v>3379</v>
      </c>
      <c r="C1325" s="71" t="s">
        <v>3366</v>
      </c>
      <c r="D1325" s="71">
        <v>50</v>
      </c>
      <c r="E1325" s="71" t="s">
        <v>3377</v>
      </c>
    </row>
    <row r="1326" spans="1:5" ht="13.5" customHeight="1" x14ac:dyDescent="0.2">
      <c r="A1326" s="73" t="s">
        <v>1035</v>
      </c>
      <c r="B1326" s="73" t="s">
        <v>1036</v>
      </c>
      <c r="C1326" s="74" t="s">
        <v>3357</v>
      </c>
      <c r="D1326" s="74" t="s">
        <v>1038</v>
      </c>
      <c r="E1326" s="74" t="s">
        <v>2320</v>
      </c>
    </row>
    <row r="1327" spans="1:5" ht="13.5" customHeight="1" x14ac:dyDescent="0.2">
      <c r="A1327" s="70"/>
      <c r="B1327" s="70"/>
      <c r="C1327" s="75"/>
      <c r="D1327" s="75"/>
      <c r="E1327" s="75"/>
    </row>
    <row r="1328" spans="1:5" ht="13.5" customHeight="1" x14ac:dyDescent="0.2">
      <c r="A1328" s="71" t="s">
        <v>3380</v>
      </c>
      <c r="B1328" s="71" t="s">
        <v>3381</v>
      </c>
      <c r="C1328" s="71" t="s">
        <v>3382</v>
      </c>
      <c r="D1328" s="71">
        <v>100</v>
      </c>
      <c r="E1328" s="71" t="s">
        <v>3383</v>
      </c>
    </row>
    <row r="1329" spans="1:5" ht="13.5" customHeight="1" x14ac:dyDescent="0.2">
      <c r="A1329" s="71" t="s">
        <v>3384</v>
      </c>
      <c r="B1329" s="71" t="s">
        <v>3385</v>
      </c>
      <c r="C1329" s="71" t="s">
        <v>3382</v>
      </c>
      <c r="D1329" s="71">
        <v>100</v>
      </c>
      <c r="E1329" s="71" t="s">
        <v>3383</v>
      </c>
    </row>
    <row r="1330" spans="1:5" ht="13.5" customHeight="1" x14ac:dyDescent="0.2">
      <c r="A1330" s="71" t="s">
        <v>3386</v>
      </c>
      <c r="B1330" s="71" t="s">
        <v>3381</v>
      </c>
      <c r="C1330" s="71" t="s">
        <v>3387</v>
      </c>
      <c r="D1330" s="71">
        <v>100</v>
      </c>
      <c r="E1330" s="71" t="s">
        <v>3383</v>
      </c>
    </row>
    <row r="1331" spans="1:5" ht="13.5" customHeight="1" x14ac:dyDescent="0.2">
      <c r="A1331" s="71" t="s">
        <v>3388</v>
      </c>
      <c r="B1331" s="71" t="s">
        <v>3385</v>
      </c>
      <c r="C1331" s="71" t="s">
        <v>3387</v>
      </c>
      <c r="D1331" s="71">
        <v>100</v>
      </c>
      <c r="E1331" s="71" t="s">
        <v>3383</v>
      </c>
    </row>
    <row r="1332" spans="1:5" ht="13.5" customHeight="1" x14ac:dyDescent="0.2">
      <c r="A1332" s="71" t="s">
        <v>3389</v>
      </c>
      <c r="B1332" s="71" t="s">
        <v>3390</v>
      </c>
      <c r="C1332" s="71" t="s">
        <v>3382</v>
      </c>
      <c r="D1332" s="71">
        <v>100</v>
      </c>
      <c r="E1332" s="71" t="s">
        <v>3391</v>
      </c>
    </row>
    <row r="1333" spans="1:5" ht="13.5" customHeight="1" x14ac:dyDescent="0.2">
      <c r="A1333" s="71" t="s">
        <v>3392</v>
      </c>
      <c r="B1333" s="71" t="s">
        <v>3393</v>
      </c>
      <c r="C1333" s="71" t="s">
        <v>3382</v>
      </c>
      <c r="D1333" s="71">
        <v>100</v>
      </c>
      <c r="E1333" s="71" t="s">
        <v>3391</v>
      </c>
    </row>
    <row r="1334" spans="1:5" ht="13.5" customHeight="1" x14ac:dyDescent="0.2">
      <c r="A1334" s="71" t="s">
        <v>3394</v>
      </c>
      <c r="B1334" s="71" t="s">
        <v>3390</v>
      </c>
      <c r="C1334" s="71" t="s">
        <v>3387</v>
      </c>
      <c r="D1334" s="71">
        <v>100</v>
      </c>
      <c r="E1334" s="71" t="s">
        <v>3391</v>
      </c>
    </row>
    <row r="1335" spans="1:5" ht="13.5" customHeight="1" x14ac:dyDescent="0.2">
      <c r="A1335" s="71" t="s">
        <v>3395</v>
      </c>
      <c r="B1335" s="71" t="s">
        <v>3393</v>
      </c>
      <c r="C1335" s="71" t="s">
        <v>3387</v>
      </c>
      <c r="D1335" s="71">
        <v>100</v>
      </c>
      <c r="E1335" s="71" t="s">
        <v>3391</v>
      </c>
    </row>
    <row r="1336" spans="1:5" ht="13.5" customHeight="1" x14ac:dyDescent="0.2">
      <c r="A1336" s="73" t="s">
        <v>1035</v>
      </c>
      <c r="B1336" s="73" t="s">
        <v>1036</v>
      </c>
      <c r="C1336" s="74" t="s">
        <v>3357</v>
      </c>
      <c r="D1336" s="74" t="s">
        <v>1038</v>
      </c>
      <c r="E1336" s="74" t="s">
        <v>2320</v>
      </c>
    </row>
    <row r="1337" spans="1:5" ht="13.5" customHeight="1" x14ac:dyDescent="0.2">
      <c r="A1337" s="70"/>
      <c r="B1337" s="70"/>
      <c r="C1337" s="75"/>
      <c r="D1337" s="75"/>
      <c r="E1337" s="75"/>
    </row>
    <row r="1338" spans="1:5" ht="13.5" customHeight="1" x14ac:dyDescent="0.2">
      <c r="A1338" s="71" t="s">
        <v>3396</v>
      </c>
      <c r="B1338" s="71" t="s">
        <v>3397</v>
      </c>
      <c r="C1338" s="71" t="s">
        <v>3398</v>
      </c>
      <c r="D1338" s="80" t="s">
        <v>3399</v>
      </c>
      <c r="E1338" s="71" t="s">
        <v>3400</v>
      </c>
    </row>
    <row r="1339" spans="1:5" ht="13.5" customHeight="1" x14ac:dyDescent="0.2">
      <c r="A1339" s="71" t="s">
        <v>3401</v>
      </c>
      <c r="B1339" s="71" t="s">
        <v>3397</v>
      </c>
      <c r="C1339" s="71" t="s">
        <v>3398</v>
      </c>
      <c r="D1339" s="80" t="s">
        <v>3402</v>
      </c>
      <c r="E1339" s="71" t="s">
        <v>3403</v>
      </c>
    </row>
    <row r="1340" spans="1:5" ht="13.5" customHeight="1" x14ac:dyDescent="0.2">
      <c r="A1340" s="71" t="s">
        <v>3404</v>
      </c>
      <c r="B1340" s="71" t="s">
        <v>3397</v>
      </c>
      <c r="C1340" s="71" t="s">
        <v>3398</v>
      </c>
      <c r="D1340" s="80" t="s">
        <v>3405</v>
      </c>
      <c r="E1340" s="71" t="s">
        <v>3406</v>
      </c>
    </row>
    <row r="1341" spans="1:5" ht="13.5" customHeight="1" x14ac:dyDescent="0.2">
      <c r="A1341" s="71" t="s">
        <v>3407</v>
      </c>
      <c r="B1341" s="71" t="s">
        <v>3397</v>
      </c>
      <c r="C1341" s="71" t="s">
        <v>3398</v>
      </c>
      <c r="D1341" s="80" t="s">
        <v>3408</v>
      </c>
      <c r="E1341" s="71" t="s">
        <v>3409</v>
      </c>
    </row>
    <row r="1342" spans="1:5" ht="13.5" customHeight="1" x14ac:dyDescent="0.2">
      <c r="A1342" s="71" t="s">
        <v>3410</v>
      </c>
      <c r="B1342" s="71" t="s">
        <v>3397</v>
      </c>
      <c r="C1342" s="71" t="s">
        <v>3398</v>
      </c>
      <c r="D1342" s="80" t="s">
        <v>3411</v>
      </c>
      <c r="E1342" s="71" t="s">
        <v>3412</v>
      </c>
    </row>
    <row r="1343" spans="1:5" ht="13.5" customHeight="1" x14ac:dyDescent="0.2">
      <c r="A1343" s="71" t="s">
        <v>3413</v>
      </c>
      <c r="B1343" s="71" t="s">
        <v>3397</v>
      </c>
      <c r="C1343" s="71" t="s">
        <v>3398</v>
      </c>
      <c r="D1343" s="80" t="s">
        <v>3414</v>
      </c>
      <c r="E1343" s="71" t="s">
        <v>3415</v>
      </c>
    </row>
    <row r="1344" spans="1:5" ht="13.5" customHeight="1" x14ac:dyDescent="0.2">
      <c r="A1344" s="71" t="s">
        <v>3416</v>
      </c>
      <c r="B1344" s="71" t="s">
        <v>3397</v>
      </c>
      <c r="C1344" s="71" t="s">
        <v>3398</v>
      </c>
      <c r="D1344" s="80" t="s">
        <v>3417</v>
      </c>
      <c r="E1344" s="71" t="s">
        <v>3418</v>
      </c>
    </row>
    <row r="1345" spans="1:5" ht="13.5" customHeight="1" x14ac:dyDescent="0.2">
      <c r="A1345" s="71" t="s">
        <v>3419</v>
      </c>
      <c r="B1345" s="71" t="s">
        <v>3397</v>
      </c>
      <c r="C1345" s="71" t="s">
        <v>3398</v>
      </c>
      <c r="D1345" s="80" t="s">
        <v>3420</v>
      </c>
      <c r="E1345" s="71" t="s">
        <v>3421</v>
      </c>
    </row>
    <row r="1346" spans="1:5" ht="13.5" customHeight="1" x14ac:dyDescent="0.2">
      <c r="A1346" s="71" t="s">
        <v>3422</v>
      </c>
      <c r="B1346" s="70"/>
      <c r="C1346" s="70"/>
      <c r="D1346" s="70"/>
      <c r="E1346" s="70"/>
    </row>
    <row r="1347" spans="1:5" ht="13.5" customHeight="1" x14ac:dyDescent="0.2">
      <c r="A1347" s="73" t="s">
        <v>1035</v>
      </c>
      <c r="B1347" s="73" t="s">
        <v>1036</v>
      </c>
      <c r="C1347" s="74" t="s">
        <v>3357</v>
      </c>
      <c r="D1347" s="74" t="s">
        <v>1038</v>
      </c>
      <c r="E1347" s="74" t="s">
        <v>2320</v>
      </c>
    </row>
    <row r="1348" spans="1:5" ht="13.5" customHeight="1" x14ac:dyDescent="0.2">
      <c r="A1348" s="70"/>
      <c r="B1348" s="70"/>
      <c r="C1348" s="75"/>
      <c r="D1348" s="75"/>
      <c r="E1348" s="75"/>
    </row>
    <row r="1349" spans="1:5" ht="13.5" customHeight="1" x14ac:dyDescent="0.2">
      <c r="A1349" s="71" t="s">
        <v>3423</v>
      </c>
      <c r="B1349" s="71" t="s">
        <v>3424</v>
      </c>
      <c r="C1349" s="71" t="s">
        <v>3398</v>
      </c>
      <c r="D1349" s="80" t="s">
        <v>3399</v>
      </c>
      <c r="E1349" s="71" t="s">
        <v>3425</v>
      </c>
    </row>
    <row r="1350" spans="1:5" ht="13.5" customHeight="1" x14ac:dyDescent="0.2">
      <c r="A1350" s="71" t="s">
        <v>3426</v>
      </c>
      <c r="B1350" s="71" t="s">
        <v>3424</v>
      </c>
      <c r="C1350" s="71" t="s">
        <v>3398</v>
      </c>
      <c r="D1350" s="80" t="s">
        <v>3402</v>
      </c>
      <c r="E1350" s="71" t="s">
        <v>3427</v>
      </c>
    </row>
    <row r="1351" spans="1:5" ht="13.5" customHeight="1" x14ac:dyDescent="0.2">
      <c r="A1351" s="71" t="s">
        <v>3428</v>
      </c>
      <c r="B1351" s="71" t="s">
        <v>3424</v>
      </c>
      <c r="C1351" s="71" t="s">
        <v>3398</v>
      </c>
      <c r="D1351" s="80" t="s">
        <v>3405</v>
      </c>
      <c r="E1351" s="71" t="s">
        <v>3429</v>
      </c>
    </row>
    <row r="1352" spans="1:5" ht="13.5" customHeight="1" x14ac:dyDescent="0.2">
      <c r="A1352" s="71" t="s">
        <v>3430</v>
      </c>
      <c r="B1352" s="71" t="s">
        <v>3424</v>
      </c>
      <c r="C1352" s="71" t="s">
        <v>3398</v>
      </c>
      <c r="D1352" s="80" t="s">
        <v>3408</v>
      </c>
      <c r="E1352" s="71" t="s">
        <v>3431</v>
      </c>
    </row>
    <row r="1353" spans="1:5" ht="13.5" customHeight="1" x14ac:dyDescent="0.2">
      <c r="A1353" s="71" t="s">
        <v>3432</v>
      </c>
      <c r="B1353" s="71" t="s">
        <v>3424</v>
      </c>
      <c r="C1353" s="71" t="s">
        <v>3398</v>
      </c>
      <c r="D1353" s="80" t="s">
        <v>3411</v>
      </c>
      <c r="E1353" s="71" t="s">
        <v>3433</v>
      </c>
    </row>
    <row r="1354" spans="1:5" ht="13.5" customHeight="1" x14ac:dyDescent="0.2">
      <c r="A1354" s="71" t="s">
        <v>3434</v>
      </c>
      <c r="B1354" s="71" t="s">
        <v>3424</v>
      </c>
      <c r="C1354" s="71" t="s">
        <v>3398</v>
      </c>
      <c r="D1354" s="80" t="s">
        <v>3414</v>
      </c>
      <c r="E1354" s="71" t="s">
        <v>3435</v>
      </c>
    </row>
    <row r="1355" spans="1:5" ht="13.5" customHeight="1" x14ac:dyDescent="0.2">
      <c r="A1355" s="71" t="s">
        <v>3436</v>
      </c>
      <c r="B1355" s="71" t="s">
        <v>3424</v>
      </c>
      <c r="C1355" s="71" t="s">
        <v>3398</v>
      </c>
      <c r="D1355" s="80" t="s">
        <v>3417</v>
      </c>
      <c r="E1355" s="71" t="s">
        <v>3437</v>
      </c>
    </row>
    <row r="1356" spans="1:5" ht="13.5" customHeight="1" x14ac:dyDescent="0.2">
      <c r="A1356" s="71" t="s">
        <v>3438</v>
      </c>
      <c r="B1356" s="71" t="s">
        <v>3424</v>
      </c>
      <c r="C1356" s="71" t="s">
        <v>3398</v>
      </c>
      <c r="D1356" s="80" t="s">
        <v>3420</v>
      </c>
      <c r="E1356" s="71" t="s">
        <v>3439</v>
      </c>
    </row>
    <row r="1357" spans="1:5" ht="13.5" customHeight="1" x14ac:dyDescent="0.2">
      <c r="A1357" s="71"/>
      <c r="B1357" s="70"/>
      <c r="C1357" s="70"/>
      <c r="D1357" s="70"/>
      <c r="E1357" s="70"/>
    </row>
    <row r="1358" spans="1:5" ht="13.5" customHeight="1" x14ac:dyDescent="0.2">
      <c r="A1358" s="70"/>
      <c r="B1358" s="71"/>
      <c r="C1358" s="70"/>
      <c r="D1358" s="70"/>
      <c r="E1358" s="70"/>
    </row>
    <row r="1359" spans="1:5" ht="15.4" customHeight="1" x14ac:dyDescent="0.2">
      <c r="A1359" s="70"/>
      <c r="B1359" s="70"/>
      <c r="C1359" s="70"/>
      <c r="D1359" s="71"/>
      <c r="E1359" s="70"/>
    </row>
    <row r="1360" spans="1:5" ht="13.5" customHeight="1" x14ac:dyDescent="0.2">
      <c r="A1360" s="73" t="s">
        <v>1035</v>
      </c>
      <c r="B1360" s="73" t="s">
        <v>1036</v>
      </c>
      <c r="C1360" s="74" t="s">
        <v>3357</v>
      </c>
      <c r="D1360" s="74" t="s">
        <v>1038</v>
      </c>
      <c r="E1360" s="74" t="s">
        <v>2320</v>
      </c>
    </row>
    <row r="1361" spans="1:5" ht="13.5" customHeight="1" x14ac:dyDescent="0.2">
      <c r="A1361" s="70"/>
      <c r="B1361" s="70"/>
      <c r="C1361" s="75"/>
      <c r="D1361" s="75"/>
      <c r="E1361" s="75"/>
    </row>
    <row r="1362" spans="1:5" ht="13.5" customHeight="1" x14ac:dyDescent="0.2">
      <c r="A1362" s="71" t="s">
        <v>3440</v>
      </c>
      <c r="B1362" s="71" t="s">
        <v>3441</v>
      </c>
      <c r="C1362" s="71" t="s">
        <v>1749</v>
      </c>
      <c r="D1362" s="71">
        <v>200</v>
      </c>
      <c r="E1362" s="71" t="s">
        <v>3442</v>
      </c>
    </row>
    <row r="1363" spans="1:5" ht="13.5" customHeight="1" x14ac:dyDescent="0.2">
      <c r="A1363" s="71" t="s">
        <v>3443</v>
      </c>
      <c r="B1363" s="71" t="s">
        <v>3444</v>
      </c>
      <c r="C1363" s="71" t="s">
        <v>1749</v>
      </c>
      <c r="D1363" s="71">
        <v>200</v>
      </c>
      <c r="E1363" s="71" t="s">
        <v>1990</v>
      </c>
    </row>
    <row r="1364" spans="1:5" ht="13.5" customHeight="1" x14ac:dyDescent="0.2">
      <c r="A1364" s="71" t="s">
        <v>3445</v>
      </c>
      <c r="B1364" s="71" t="s">
        <v>3446</v>
      </c>
      <c r="C1364" s="71" t="s">
        <v>1749</v>
      </c>
      <c r="D1364" s="71">
        <v>200</v>
      </c>
      <c r="E1364" s="71" t="s">
        <v>2148</v>
      </c>
    </row>
    <row r="1365" spans="1:5" ht="13.5" customHeight="1" x14ac:dyDescent="0.2">
      <c r="A1365" s="71" t="s">
        <v>3447</v>
      </c>
      <c r="B1365" s="71" t="s">
        <v>3448</v>
      </c>
      <c r="C1365" s="71" t="s">
        <v>1749</v>
      </c>
      <c r="D1365" s="71">
        <v>200</v>
      </c>
      <c r="E1365" s="71" t="s">
        <v>2148</v>
      </c>
    </row>
    <row r="1366" spans="1:5" ht="13.5" customHeight="1" x14ac:dyDescent="0.2">
      <c r="A1366" s="73" t="s">
        <v>1035</v>
      </c>
      <c r="B1366" s="73" t="s">
        <v>1036</v>
      </c>
      <c r="C1366" s="74" t="s">
        <v>3357</v>
      </c>
      <c r="D1366" s="74" t="s">
        <v>1038</v>
      </c>
      <c r="E1366" s="74" t="s">
        <v>2320</v>
      </c>
    </row>
    <row r="1367" spans="1:5" ht="13.5" customHeight="1" x14ac:dyDescent="0.2">
      <c r="A1367" s="70"/>
      <c r="B1367" s="70"/>
      <c r="C1367" s="75"/>
      <c r="D1367" s="75"/>
      <c r="E1367" s="75"/>
    </row>
    <row r="1368" spans="1:5" ht="13.5" customHeight="1" x14ac:dyDescent="0.2">
      <c r="A1368" s="71" t="s">
        <v>3449</v>
      </c>
      <c r="B1368" s="71" t="s">
        <v>3450</v>
      </c>
      <c r="C1368" s="71" t="s">
        <v>3451</v>
      </c>
      <c r="D1368" s="71">
        <v>100</v>
      </c>
      <c r="E1368" s="71" t="s">
        <v>3442</v>
      </c>
    </row>
    <row r="1369" spans="1:5" ht="13.5" customHeight="1" x14ac:dyDescent="0.2">
      <c r="A1369" s="71" t="s">
        <v>3452</v>
      </c>
      <c r="B1369" s="71" t="s">
        <v>3450</v>
      </c>
      <c r="C1369" s="71" t="s">
        <v>3451</v>
      </c>
      <c r="D1369" s="71">
        <v>100</v>
      </c>
      <c r="E1369" s="71" t="s">
        <v>3453</v>
      </c>
    </row>
    <row r="1370" spans="1:5" ht="13.5" customHeight="1" x14ac:dyDescent="0.2">
      <c r="A1370" s="73" t="s">
        <v>1035</v>
      </c>
      <c r="B1370" s="73" t="s">
        <v>1036</v>
      </c>
      <c r="C1370" s="74" t="s">
        <v>3357</v>
      </c>
      <c r="D1370" s="74" t="s">
        <v>1038</v>
      </c>
      <c r="E1370" s="74" t="s">
        <v>2320</v>
      </c>
    </row>
    <row r="1371" spans="1:5" ht="13.5" customHeight="1" x14ac:dyDescent="0.2">
      <c r="A1371" s="70"/>
      <c r="B1371" s="70"/>
      <c r="C1371" s="75"/>
      <c r="D1371" s="75"/>
      <c r="E1371" s="75"/>
    </row>
    <row r="1372" spans="1:5" ht="13.5" customHeight="1" x14ac:dyDescent="0.2">
      <c r="A1372" s="71" t="s">
        <v>3454</v>
      </c>
      <c r="B1372" s="71" t="s">
        <v>3455</v>
      </c>
      <c r="C1372" s="71" t="s">
        <v>3456</v>
      </c>
      <c r="D1372" s="71" t="s">
        <v>3457</v>
      </c>
      <c r="E1372" s="71" t="s">
        <v>3458</v>
      </c>
    </row>
    <row r="1373" spans="1:5" ht="13.5" customHeight="1" x14ac:dyDescent="0.2">
      <c r="A1373" s="71" t="s">
        <v>3459</v>
      </c>
      <c r="B1373" s="71" t="s">
        <v>3455</v>
      </c>
      <c r="C1373" s="71" t="s">
        <v>3456</v>
      </c>
      <c r="D1373" s="71" t="s">
        <v>3460</v>
      </c>
      <c r="E1373" s="71" t="s">
        <v>3461</v>
      </c>
    </row>
    <row r="1374" spans="1:5" ht="13.5" customHeight="1" x14ac:dyDescent="0.2">
      <c r="A1374" s="71" t="s">
        <v>3462</v>
      </c>
      <c r="B1374" s="71" t="s">
        <v>3463</v>
      </c>
      <c r="C1374" s="71" t="s">
        <v>3456</v>
      </c>
      <c r="D1374" s="71" t="s">
        <v>3457</v>
      </c>
      <c r="E1374" s="71" t="s">
        <v>3458</v>
      </c>
    </row>
    <row r="1375" spans="1:5" ht="13.5" customHeight="1" x14ac:dyDescent="0.2">
      <c r="A1375" s="73" t="s">
        <v>1035</v>
      </c>
      <c r="B1375" s="73" t="s">
        <v>1036</v>
      </c>
      <c r="C1375" s="74" t="s">
        <v>3357</v>
      </c>
      <c r="D1375" s="74" t="s">
        <v>1038</v>
      </c>
      <c r="E1375" s="74" t="s">
        <v>2320</v>
      </c>
    </row>
    <row r="1376" spans="1:5" ht="13.5" customHeight="1" x14ac:dyDescent="0.2">
      <c r="A1376" s="70"/>
      <c r="B1376" s="70"/>
      <c r="C1376" s="75"/>
      <c r="D1376" s="75"/>
      <c r="E1376" s="75"/>
    </row>
    <row r="1377" spans="1:5" ht="13.5" customHeight="1" x14ac:dyDescent="0.2">
      <c r="A1377" s="71" t="s">
        <v>3464</v>
      </c>
      <c r="B1377" s="71" t="s">
        <v>3465</v>
      </c>
      <c r="C1377" s="71" t="s">
        <v>1747</v>
      </c>
      <c r="D1377" s="71" t="s">
        <v>3466</v>
      </c>
      <c r="E1377" s="71" t="s">
        <v>3467</v>
      </c>
    </row>
    <row r="1378" spans="1:5" ht="13.5" customHeight="1" x14ac:dyDescent="0.2">
      <c r="A1378" s="71" t="s">
        <v>3468</v>
      </c>
      <c r="B1378" s="71" t="s">
        <v>3469</v>
      </c>
      <c r="C1378" s="71" t="s">
        <v>1749</v>
      </c>
      <c r="D1378" s="71" t="s">
        <v>3466</v>
      </c>
      <c r="E1378" s="71" t="s">
        <v>3467</v>
      </c>
    </row>
    <row r="1379" spans="1:5" ht="13.5" customHeight="1" x14ac:dyDescent="0.2">
      <c r="A1379" s="71" t="s">
        <v>3470</v>
      </c>
      <c r="B1379" s="71" t="s">
        <v>3471</v>
      </c>
      <c r="C1379" s="71" t="s">
        <v>1747</v>
      </c>
      <c r="D1379" s="71" t="s">
        <v>3472</v>
      </c>
      <c r="E1379" s="71" t="s">
        <v>3473</v>
      </c>
    </row>
    <row r="1380" spans="1:5" ht="13.5" customHeight="1" x14ac:dyDescent="0.2">
      <c r="A1380" s="71" t="s">
        <v>3474</v>
      </c>
      <c r="B1380" s="71" t="s">
        <v>3471</v>
      </c>
      <c r="C1380" s="71" t="s">
        <v>1749</v>
      </c>
      <c r="D1380" s="71" t="s">
        <v>3472</v>
      </c>
      <c r="E1380" s="71" t="s">
        <v>3473</v>
      </c>
    </row>
    <row r="1381" spans="1:5" ht="13.5" customHeight="1" x14ac:dyDescent="0.2">
      <c r="A1381" s="73" t="s">
        <v>1035</v>
      </c>
      <c r="B1381" s="73" t="s">
        <v>1036</v>
      </c>
      <c r="C1381" s="74" t="s">
        <v>3357</v>
      </c>
      <c r="D1381" s="74" t="s">
        <v>1038</v>
      </c>
      <c r="E1381" s="74" t="s">
        <v>2320</v>
      </c>
    </row>
    <row r="1382" spans="1:5" ht="13.5" customHeight="1" x14ac:dyDescent="0.2">
      <c r="A1382" s="70"/>
      <c r="B1382" s="70"/>
      <c r="C1382" s="75"/>
      <c r="D1382" s="75"/>
      <c r="E1382" s="75"/>
    </row>
    <row r="1383" spans="1:5" ht="13.5" customHeight="1" x14ac:dyDescent="0.2">
      <c r="A1383" s="71" t="s">
        <v>3475</v>
      </c>
      <c r="B1383" s="71" t="s">
        <v>3476</v>
      </c>
      <c r="C1383" s="71" t="s">
        <v>1747</v>
      </c>
      <c r="D1383" s="71" t="s">
        <v>3466</v>
      </c>
      <c r="E1383" s="71" t="s">
        <v>3477</v>
      </c>
    </row>
    <row r="1384" spans="1:5" ht="13.5" customHeight="1" x14ac:dyDescent="0.2">
      <c r="A1384" s="71" t="s">
        <v>3478</v>
      </c>
      <c r="B1384" s="71" t="s">
        <v>3476</v>
      </c>
      <c r="C1384" s="71" t="s">
        <v>1749</v>
      </c>
      <c r="D1384" s="71" t="s">
        <v>3466</v>
      </c>
      <c r="E1384" s="71" t="s">
        <v>3477</v>
      </c>
    </row>
    <row r="1385" spans="1:5" ht="13.5" customHeight="1" x14ac:dyDescent="0.2">
      <c r="A1385" s="73" t="s">
        <v>1035</v>
      </c>
      <c r="B1385" s="73" t="s">
        <v>1036</v>
      </c>
      <c r="C1385" s="74" t="s">
        <v>3357</v>
      </c>
      <c r="D1385" s="74" t="s">
        <v>1038</v>
      </c>
      <c r="E1385" s="74" t="s">
        <v>2320</v>
      </c>
    </row>
    <row r="1386" spans="1:5" ht="13.5" customHeight="1" x14ac:dyDescent="0.2">
      <c r="A1386" s="70"/>
      <c r="B1386" s="70"/>
      <c r="C1386" s="75"/>
      <c r="D1386" s="75"/>
      <c r="E1386" s="75"/>
    </row>
    <row r="1387" spans="1:5" ht="13.5" customHeight="1" x14ac:dyDescent="0.2">
      <c r="A1387" s="71" t="s">
        <v>3479</v>
      </c>
      <c r="B1387" s="71" t="s">
        <v>3480</v>
      </c>
      <c r="C1387" s="71" t="s">
        <v>1747</v>
      </c>
      <c r="D1387" s="71">
        <v>35</v>
      </c>
      <c r="E1387" s="71" t="s">
        <v>3481</v>
      </c>
    </row>
    <row r="1388" spans="1:5" ht="13.5" customHeight="1" x14ac:dyDescent="0.2">
      <c r="A1388" s="71" t="s">
        <v>3482</v>
      </c>
      <c r="B1388" s="71" t="s">
        <v>3483</v>
      </c>
      <c r="C1388" s="71" t="s">
        <v>1749</v>
      </c>
      <c r="D1388" s="71">
        <v>35</v>
      </c>
      <c r="E1388" s="71" t="s">
        <v>3481</v>
      </c>
    </row>
    <row r="1389" spans="1:5" ht="13.5" customHeight="1" x14ac:dyDescent="0.2">
      <c r="A1389" s="71" t="s">
        <v>3484</v>
      </c>
      <c r="B1389" s="71" t="s">
        <v>3485</v>
      </c>
      <c r="C1389" s="71" t="s">
        <v>1747</v>
      </c>
      <c r="D1389" s="71">
        <v>30</v>
      </c>
      <c r="E1389" s="71" t="s">
        <v>3486</v>
      </c>
    </row>
    <row r="1390" spans="1:5" ht="13.5" customHeight="1" x14ac:dyDescent="0.2">
      <c r="A1390" s="71" t="s">
        <v>3487</v>
      </c>
      <c r="B1390" s="71" t="s">
        <v>3485</v>
      </c>
      <c r="C1390" s="71" t="s">
        <v>1749</v>
      </c>
      <c r="D1390" s="71">
        <v>30</v>
      </c>
      <c r="E1390" s="71" t="s">
        <v>3486</v>
      </c>
    </row>
    <row r="1391" spans="1:5" ht="13.5" customHeight="1" x14ac:dyDescent="0.2">
      <c r="A1391" s="70"/>
      <c r="B1391" s="71"/>
      <c r="C1391" s="70"/>
      <c r="D1391" s="70"/>
      <c r="E1391" s="70"/>
    </row>
    <row r="1392" spans="1:5" ht="15.4" customHeight="1" x14ac:dyDescent="0.2">
      <c r="A1392" s="70"/>
      <c r="B1392" s="70"/>
      <c r="C1392" s="70"/>
      <c r="D1392" s="70"/>
      <c r="E1392" s="70"/>
    </row>
    <row r="1393" spans="1:5" ht="13.5" customHeight="1" x14ac:dyDescent="0.2">
      <c r="A1393" s="73" t="s">
        <v>1035</v>
      </c>
      <c r="B1393" s="73" t="s">
        <v>1036</v>
      </c>
      <c r="C1393" s="74" t="s">
        <v>3357</v>
      </c>
      <c r="D1393" s="74" t="s">
        <v>1038</v>
      </c>
      <c r="E1393" s="74" t="s">
        <v>2320</v>
      </c>
    </row>
    <row r="1394" spans="1:5" ht="13.5" customHeight="1" x14ac:dyDescent="0.2">
      <c r="A1394" s="70"/>
      <c r="B1394" s="70"/>
      <c r="C1394" s="75"/>
      <c r="D1394" s="75"/>
      <c r="E1394" s="75"/>
    </row>
    <row r="1395" spans="1:5" ht="13.5" customHeight="1" x14ac:dyDescent="0.2">
      <c r="A1395" s="71" t="s">
        <v>3488</v>
      </c>
      <c r="B1395" s="71" t="s">
        <v>3489</v>
      </c>
      <c r="C1395" s="71" t="s">
        <v>3387</v>
      </c>
      <c r="D1395" s="71">
        <v>50</v>
      </c>
      <c r="E1395" s="71" t="s">
        <v>3490</v>
      </c>
    </row>
    <row r="1396" spans="1:5" ht="13.5" customHeight="1" x14ac:dyDescent="0.2">
      <c r="A1396" s="71" t="s">
        <v>3491</v>
      </c>
      <c r="B1396" s="71" t="s">
        <v>3492</v>
      </c>
      <c r="C1396" s="71" t="s">
        <v>3387</v>
      </c>
      <c r="D1396" s="71">
        <v>50</v>
      </c>
      <c r="E1396" s="71" t="s">
        <v>3493</v>
      </c>
    </row>
    <row r="1397" spans="1:5" ht="13.5" customHeight="1" x14ac:dyDescent="0.2">
      <c r="A1397" s="71" t="s">
        <v>3494</v>
      </c>
      <c r="B1397" s="71" t="s">
        <v>3495</v>
      </c>
      <c r="C1397" s="71" t="s">
        <v>3496</v>
      </c>
      <c r="D1397" s="71">
        <v>100</v>
      </c>
      <c r="E1397" s="71" t="s">
        <v>3497</v>
      </c>
    </row>
    <row r="1398" spans="1:5" ht="13.5" customHeight="1" x14ac:dyDescent="0.2">
      <c r="A1398" s="71" t="s">
        <v>3498</v>
      </c>
      <c r="B1398" s="71" t="s">
        <v>3499</v>
      </c>
      <c r="C1398" s="71" t="s">
        <v>3496</v>
      </c>
      <c r="D1398" s="71">
        <v>100</v>
      </c>
      <c r="E1398" s="71" t="s">
        <v>3497</v>
      </c>
    </row>
    <row r="1399" spans="1:5" ht="13.5" customHeight="1" x14ac:dyDescent="0.2">
      <c r="A1399" s="73" t="s">
        <v>1035</v>
      </c>
      <c r="B1399" s="73" t="s">
        <v>1036</v>
      </c>
      <c r="C1399" s="73" t="s">
        <v>1746</v>
      </c>
      <c r="D1399" s="74" t="s">
        <v>3500</v>
      </c>
      <c r="E1399" s="74" t="s">
        <v>3175</v>
      </c>
    </row>
    <row r="1400" spans="1:5" ht="13.5" customHeight="1" x14ac:dyDescent="0.2">
      <c r="A1400" s="70"/>
      <c r="B1400" s="70"/>
      <c r="C1400" s="70"/>
      <c r="D1400" s="75"/>
      <c r="E1400" s="75"/>
    </row>
    <row r="1401" spans="1:5" ht="13.5" customHeight="1" x14ac:dyDescent="0.2">
      <c r="A1401" s="71" t="s">
        <v>3501</v>
      </c>
      <c r="B1401" s="71" t="s">
        <v>3502</v>
      </c>
      <c r="C1401" s="71" t="s">
        <v>3503</v>
      </c>
      <c r="D1401" s="71">
        <v>1</v>
      </c>
      <c r="E1401" s="71" t="s">
        <v>3504</v>
      </c>
    </row>
    <row r="1402" spans="1:5" ht="13.5" customHeight="1" x14ac:dyDescent="0.2">
      <c r="A1402" s="71" t="s">
        <v>3505</v>
      </c>
      <c r="B1402" s="71" t="s">
        <v>3502</v>
      </c>
      <c r="C1402" s="71" t="s">
        <v>3503</v>
      </c>
      <c r="D1402" s="71">
        <v>2</v>
      </c>
      <c r="E1402" s="71" t="s">
        <v>3506</v>
      </c>
    </row>
    <row r="1403" spans="1:5" ht="13.5" customHeight="1" x14ac:dyDescent="0.2">
      <c r="A1403" s="71" t="s">
        <v>3507</v>
      </c>
      <c r="B1403" s="71" t="s">
        <v>3502</v>
      </c>
      <c r="C1403" s="71" t="s">
        <v>3503</v>
      </c>
      <c r="D1403" s="71">
        <v>3</v>
      </c>
      <c r="E1403" s="71" t="s">
        <v>3508</v>
      </c>
    </row>
    <row r="1404" spans="1:5" ht="13.5" customHeight="1" x14ac:dyDescent="0.2">
      <c r="A1404" s="71" t="s">
        <v>3509</v>
      </c>
      <c r="B1404" s="71" t="s">
        <v>3502</v>
      </c>
      <c r="C1404" s="71" t="s">
        <v>3503</v>
      </c>
      <c r="D1404" s="71">
        <v>4</v>
      </c>
      <c r="E1404" s="71" t="s">
        <v>3510</v>
      </c>
    </row>
    <row r="1405" spans="1:5" ht="13.5" customHeight="1" x14ac:dyDescent="0.2">
      <c r="A1405" s="71" t="s">
        <v>3511</v>
      </c>
      <c r="B1405" s="71" t="s">
        <v>3502</v>
      </c>
      <c r="C1405" s="71" t="s">
        <v>3503</v>
      </c>
      <c r="D1405" s="71">
        <v>5</v>
      </c>
      <c r="E1405" s="71" t="s">
        <v>3512</v>
      </c>
    </row>
    <row r="1406" spans="1:5" ht="13.5" customHeight="1" x14ac:dyDescent="0.2">
      <c r="A1406" s="71" t="s">
        <v>3513</v>
      </c>
      <c r="B1406" s="71" t="s">
        <v>3502</v>
      </c>
      <c r="C1406" s="71" t="s">
        <v>3503</v>
      </c>
      <c r="D1406" s="71">
        <v>6</v>
      </c>
      <c r="E1406" s="71" t="s">
        <v>3514</v>
      </c>
    </row>
    <row r="1407" spans="1:5" ht="13.5" customHeight="1" x14ac:dyDescent="0.2">
      <c r="A1407" s="71" t="s">
        <v>3515</v>
      </c>
      <c r="B1407" s="71" t="s">
        <v>3502</v>
      </c>
      <c r="C1407" s="71" t="s">
        <v>3503</v>
      </c>
      <c r="D1407" s="71">
        <v>7</v>
      </c>
      <c r="E1407" s="71" t="s">
        <v>3516</v>
      </c>
    </row>
    <row r="1408" spans="1:5" ht="13.5" customHeight="1" x14ac:dyDescent="0.2">
      <c r="A1408" s="71" t="s">
        <v>3517</v>
      </c>
      <c r="B1408" s="71" t="s">
        <v>3502</v>
      </c>
      <c r="C1408" s="71" t="s">
        <v>3503</v>
      </c>
      <c r="D1408" s="71">
        <v>8</v>
      </c>
      <c r="E1408" s="71" t="s">
        <v>3518</v>
      </c>
    </row>
    <row r="1409" spans="1:5" ht="13.5" customHeight="1" x14ac:dyDescent="0.2">
      <c r="A1409" s="73" t="s">
        <v>1035</v>
      </c>
      <c r="B1409" s="73" t="s">
        <v>1036</v>
      </c>
      <c r="C1409" s="73" t="s">
        <v>1746</v>
      </c>
      <c r="D1409" s="74" t="s">
        <v>1038</v>
      </c>
      <c r="E1409" s="74" t="s">
        <v>3175</v>
      </c>
    </row>
    <row r="1410" spans="1:5" ht="13.5" customHeight="1" x14ac:dyDescent="0.2">
      <c r="A1410" s="70"/>
      <c r="B1410" s="70"/>
      <c r="C1410" s="70"/>
      <c r="D1410" s="75"/>
      <c r="E1410" s="75"/>
    </row>
    <row r="1411" spans="1:5" ht="13.5" customHeight="1" x14ac:dyDescent="0.2">
      <c r="A1411" s="71" t="s">
        <v>3519</v>
      </c>
      <c r="B1411" s="71" t="s">
        <v>3520</v>
      </c>
      <c r="C1411" s="71" t="s">
        <v>1747</v>
      </c>
      <c r="D1411" s="71">
        <v>100</v>
      </c>
      <c r="E1411" s="71" t="s">
        <v>1094</v>
      </c>
    </row>
    <row r="1412" spans="1:5" ht="13.5" customHeight="1" x14ac:dyDescent="0.2">
      <c r="A1412" s="71" t="s">
        <v>3521</v>
      </c>
      <c r="B1412" s="71" t="s">
        <v>3522</v>
      </c>
      <c r="C1412" s="71" t="s">
        <v>1747</v>
      </c>
      <c r="D1412" s="71">
        <v>100</v>
      </c>
      <c r="E1412" s="71" t="s">
        <v>3523</v>
      </c>
    </row>
    <row r="1413" spans="1:5" ht="13.5" customHeight="1" x14ac:dyDescent="0.2">
      <c r="A1413" s="71" t="s">
        <v>3524</v>
      </c>
      <c r="B1413" s="71" t="s">
        <v>3525</v>
      </c>
      <c r="C1413" s="71" t="s">
        <v>1747</v>
      </c>
      <c r="D1413" s="71">
        <v>100</v>
      </c>
      <c r="E1413" s="71" t="s">
        <v>3526</v>
      </c>
    </row>
    <row r="1414" spans="1:5" ht="13.5" customHeight="1" x14ac:dyDescent="0.2">
      <c r="A1414" s="71" t="s">
        <v>3527</v>
      </c>
      <c r="B1414" s="71" t="s">
        <v>3528</v>
      </c>
      <c r="C1414" s="71" t="s">
        <v>1747</v>
      </c>
      <c r="D1414" s="71">
        <v>100</v>
      </c>
      <c r="E1414" s="71" t="s">
        <v>3529</v>
      </c>
    </row>
    <row r="1415" spans="1:5" ht="13.5" customHeight="1" x14ac:dyDescent="0.2">
      <c r="A1415" s="73" t="s">
        <v>1035</v>
      </c>
      <c r="B1415" s="73" t="s">
        <v>1036</v>
      </c>
      <c r="C1415" s="73" t="s">
        <v>1746</v>
      </c>
      <c r="D1415" s="74" t="s">
        <v>1038</v>
      </c>
      <c r="E1415" s="74" t="s">
        <v>3175</v>
      </c>
    </row>
    <row r="1416" spans="1:5" ht="13.5" customHeight="1" x14ac:dyDescent="0.2">
      <c r="A1416" s="70"/>
      <c r="B1416" s="70"/>
      <c r="C1416" s="70"/>
      <c r="D1416" s="75"/>
      <c r="E1416" s="75"/>
    </row>
    <row r="1417" spans="1:5" ht="13.5" customHeight="1" x14ac:dyDescent="0.2">
      <c r="A1417" s="71" t="s">
        <v>3464</v>
      </c>
      <c r="B1417" s="71" t="s">
        <v>3465</v>
      </c>
      <c r="C1417" s="71" t="s">
        <v>1747</v>
      </c>
      <c r="D1417" s="75" t="s">
        <v>3530</v>
      </c>
      <c r="E1417" s="71" t="s">
        <v>3467</v>
      </c>
    </row>
    <row r="1418" spans="1:5" ht="13.5" customHeight="1" x14ac:dyDescent="0.2">
      <c r="A1418" s="71" t="s">
        <v>3468</v>
      </c>
      <c r="B1418" s="71" t="s">
        <v>3469</v>
      </c>
      <c r="C1418" s="71" t="s">
        <v>1749</v>
      </c>
      <c r="D1418" s="75" t="s">
        <v>3530</v>
      </c>
      <c r="E1418" s="71" t="s">
        <v>3467</v>
      </c>
    </row>
    <row r="1419" spans="1:5" ht="13.5" customHeight="1" x14ac:dyDescent="0.2">
      <c r="A1419" s="71" t="s">
        <v>3470</v>
      </c>
      <c r="B1419" s="71" t="s">
        <v>3471</v>
      </c>
      <c r="C1419" s="71" t="s">
        <v>1747</v>
      </c>
      <c r="D1419" s="71" t="s">
        <v>3472</v>
      </c>
      <c r="E1419" s="71" t="s">
        <v>3473</v>
      </c>
    </row>
    <row r="1420" spans="1:5" ht="13.5" customHeight="1" x14ac:dyDescent="0.2">
      <c r="A1420" s="71" t="s">
        <v>3474</v>
      </c>
      <c r="B1420" s="71" t="s">
        <v>3471</v>
      </c>
      <c r="C1420" s="71" t="s">
        <v>1749</v>
      </c>
      <c r="D1420" s="71" t="s">
        <v>3472</v>
      </c>
      <c r="E1420" s="71" t="s">
        <v>3473</v>
      </c>
    </row>
    <row r="1421" spans="1:5" ht="13.5" customHeight="1" x14ac:dyDescent="0.2">
      <c r="A1421" s="73" t="s">
        <v>1035</v>
      </c>
      <c r="B1421" s="73" t="s">
        <v>1036</v>
      </c>
      <c r="C1421" s="74" t="s">
        <v>3357</v>
      </c>
      <c r="D1421" s="74" t="s">
        <v>1038</v>
      </c>
      <c r="E1421" s="74" t="s">
        <v>3175</v>
      </c>
    </row>
    <row r="1422" spans="1:5" ht="13.5" customHeight="1" x14ac:dyDescent="0.2">
      <c r="A1422" s="70"/>
      <c r="B1422" s="70"/>
      <c r="C1422" s="71" t="s">
        <v>3531</v>
      </c>
      <c r="D1422" s="71"/>
      <c r="E1422" s="71"/>
    </row>
    <row r="1423" spans="1:5" ht="13.5" customHeight="1" x14ac:dyDescent="0.2">
      <c r="A1423" s="71" t="s">
        <v>3532</v>
      </c>
      <c r="B1423" s="71" t="s">
        <v>3533</v>
      </c>
      <c r="C1423" s="71" t="s">
        <v>3382</v>
      </c>
      <c r="D1423" s="71">
        <v>50</v>
      </c>
      <c r="E1423" s="71" t="s">
        <v>3534</v>
      </c>
    </row>
    <row r="1424" spans="1:5" ht="13.5" customHeight="1" x14ac:dyDescent="0.2">
      <c r="A1424" s="71" t="s">
        <v>3535</v>
      </c>
      <c r="B1424" s="71" t="s">
        <v>3536</v>
      </c>
      <c r="C1424" s="71" t="s">
        <v>3382</v>
      </c>
      <c r="D1424" s="71">
        <v>50</v>
      </c>
      <c r="E1424" s="71" t="s">
        <v>3537</v>
      </c>
    </row>
    <row r="1425" spans="1:5" ht="13.5" customHeight="1" x14ac:dyDescent="0.2">
      <c r="A1425" s="71" t="s">
        <v>3538</v>
      </c>
      <c r="B1425" s="71" t="s">
        <v>3539</v>
      </c>
      <c r="C1425" s="71" t="s">
        <v>3382</v>
      </c>
      <c r="D1425" s="71">
        <v>50</v>
      </c>
      <c r="E1425" s="71" t="s">
        <v>3540</v>
      </c>
    </row>
    <row r="1426" spans="1:5" ht="13.5" customHeight="1" x14ac:dyDescent="0.2">
      <c r="A1426" s="71" t="s">
        <v>3541</v>
      </c>
      <c r="B1426" s="71" t="s">
        <v>3542</v>
      </c>
      <c r="C1426" s="71" t="s">
        <v>3382</v>
      </c>
      <c r="D1426" s="71">
        <v>50</v>
      </c>
      <c r="E1426" s="71" t="s">
        <v>3543</v>
      </c>
    </row>
    <row r="1427" spans="1:5" ht="13.5" customHeight="1" x14ac:dyDescent="0.2">
      <c r="A1427" s="73" t="s">
        <v>1035</v>
      </c>
      <c r="B1427" s="73" t="s">
        <v>1036</v>
      </c>
      <c r="C1427" s="74" t="s">
        <v>3357</v>
      </c>
      <c r="D1427" s="74" t="s">
        <v>1038</v>
      </c>
      <c r="E1427" s="74" t="s">
        <v>3175</v>
      </c>
    </row>
    <row r="1428" spans="1:5" ht="13.5" customHeight="1" x14ac:dyDescent="0.2">
      <c r="A1428" s="70"/>
      <c r="B1428" s="70"/>
      <c r="C1428" s="71"/>
      <c r="D1428" s="71"/>
      <c r="E1428" s="71"/>
    </row>
    <row r="1429" spans="1:5" ht="13.5" customHeight="1" x14ac:dyDescent="0.2">
      <c r="A1429" s="71" t="s">
        <v>3544</v>
      </c>
      <c r="B1429" s="71" t="s">
        <v>3545</v>
      </c>
      <c r="C1429" s="71" t="s">
        <v>3456</v>
      </c>
      <c r="D1429" s="80" t="s">
        <v>3399</v>
      </c>
      <c r="E1429" s="71" t="s">
        <v>3546</v>
      </c>
    </row>
    <row r="1430" spans="1:5" ht="13.5" customHeight="1" x14ac:dyDescent="0.2">
      <c r="A1430" s="71" t="s">
        <v>3547</v>
      </c>
      <c r="B1430" s="71" t="s">
        <v>3545</v>
      </c>
      <c r="C1430" s="71" t="s">
        <v>3456</v>
      </c>
      <c r="D1430" s="80" t="s">
        <v>3405</v>
      </c>
      <c r="E1430" s="71" t="s">
        <v>3548</v>
      </c>
    </row>
    <row r="1431" spans="1:5" ht="13.5" customHeight="1" x14ac:dyDescent="0.2">
      <c r="A1431" s="71" t="s">
        <v>3549</v>
      </c>
      <c r="B1431" s="71" t="s">
        <v>3545</v>
      </c>
      <c r="C1431" s="71" t="s">
        <v>3456</v>
      </c>
      <c r="D1431" s="80" t="s">
        <v>3411</v>
      </c>
      <c r="E1431" s="71" t="s">
        <v>3550</v>
      </c>
    </row>
    <row r="1432" spans="1:5" ht="13.5" customHeight="1" x14ac:dyDescent="0.2">
      <c r="A1432" s="71" t="s">
        <v>3551</v>
      </c>
      <c r="B1432" s="71" t="s">
        <v>3545</v>
      </c>
      <c r="C1432" s="71" t="s">
        <v>3456</v>
      </c>
      <c r="D1432" s="80" t="s">
        <v>3417</v>
      </c>
      <c r="E1432" s="71" t="s">
        <v>3552</v>
      </c>
    </row>
    <row r="1433" spans="1:5" ht="13.5" customHeight="1" x14ac:dyDescent="0.2">
      <c r="A1433" s="70"/>
      <c r="B1433" s="71">
        <v>30</v>
      </c>
      <c r="C1433" s="70"/>
      <c r="D1433" s="70"/>
      <c r="E1433" s="70"/>
    </row>
    <row r="1434" spans="1:5" ht="15.4" customHeight="1" x14ac:dyDescent="0.2">
      <c r="A1434" s="70"/>
      <c r="B1434" s="70"/>
      <c r="C1434" s="70"/>
      <c r="D1434" s="71" t="s">
        <v>3356</v>
      </c>
      <c r="E1434" s="70"/>
    </row>
    <row r="1435" spans="1:5" ht="13.5" customHeight="1" x14ac:dyDescent="0.2">
      <c r="A1435" s="73" t="s">
        <v>1035</v>
      </c>
      <c r="B1435" s="73" t="s">
        <v>1036</v>
      </c>
      <c r="C1435" s="74" t="s">
        <v>3357</v>
      </c>
      <c r="D1435" s="74" t="s">
        <v>1038</v>
      </c>
      <c r="E1435" s="74" t="s">
        <v>3175</v>
      </c>
    </row>
    <row r="1436" spans="1:5" ht="13.5" customHeight="1" x14ac:dyDescent="0.2">
      <c r="A1436" s="70"/>
      <c r="B1436" s="70"/>
      <c r="C1436" s="71"/>
      <c r="D1436" s="71"/>
      <c r="E1436" s="71"/>
    </row>
    <row r="1437" spans="1:5" ht="13.5" customHeight="1" x14ac:dyDescent="0.2">
      <c r="A1437" s="71" t="s">
        <v>3553</v>
      </c>
      <c r="B1437" s="71" t="s">
        <v>3554</v>
      </c>
      <c r="C1437" s="71" t="s">
        <v>3555</v>
      </c>
      <c r="D1437" s="80" t="s">
        <v>3399</v>
      </c>
      <c r="E1437" s="71" t="s">
        <v>3556</v>
      </c>
    </row>
    <row r="1438" spans="1:5" ht="13.5" customHeight="1" x14ac:dyDescent="0.2">
      <c r="A1438" s="71" t="s">
        <v>3557</v>
      </c>
      <c r="B1438" s="71" t="s">
        <v>3554</v>
      </c>
      <c r="C1438" s="71" t="s">
        <v>3555</v>
      </c>
      <c r="D1438" s="80" t="s">
        <v>3402</v>
      </c>
      <c r="E1438" s="71" t="s">
        <v>3558</v>
      </c>
    </row>
    <row r="1439" spans="1:5" ht="13.5" customHeight="1" x14ac:dyDescent="0.2">
      <c r="A1439" s="71" t="s">
        <v>3559</v>
      </c>
      <c r="B1439" s="71" t="s">
        <v>3554</v>
      </c>
      <c r="C1439" s="71" t="s">
        <v>3555</v>
      </c>
      <c r="D1439" s="80" t="s">
        <v>3411</v>
      </c>
      <c r="E1439" s="71" t="s">
        <v>3560</v>
      </c>
    </row>
    <row r="1440" spans="1:5" ht="13.5" customHeight="1" x14ac:dyDescent="0.2">
      <c r="A1440" s="71" t="s">
        <v>3561</v>
      </c>
      <c r="B1440" s="71" t="s">
        <v>3554</v>
      </c>
      <c r="C1440" s="71" t="s">
        <v>3555</v>
      </c>
      <c r="D1440" s="80" t="s">
        <v>3420</v>
      </c>
      <c r="E1440" s="71" t="s">
        <v>3562</v>
      </c>
    </row>
    <row r="1441" spans="1:5" ht="13.5" customHeight="1" x14ac:dyDescent="0.2">
      <c r="A1441" s="73" t="s">
        <v>1035</v>
      </c>
      <c r="B1441" s="73" t="s">
        <v>1036</v>
      </c>
      <c r="C1441" s="73" t="s">
        <v>1746</v>
      </c>
      <c r="D1441" s="74" t="s">
        <v>3500</v>
      </c>
      <c r="E1441" s="74" t="s">
        <v>3175</v>
      </c>
    </row>
    <row r="1442" spans="1:5" ht="13.5" customHeight="1" x14ac:dyDescent="0.2">
      <c r="A1442" s="70"/>
      <c r="B1442" s="70"/>
      <c r="C1442" s="70"/>
      <c r="D1442" s="75"/>
      <c r="E1442" s="75"/>
    </row>
    <row r="1443" spans="1:5" ht="13.5" customHeight="1" x14ac:dyDescent="0.2">
      <c r="A1443" s="71" t="s">
        <v>3563</v>
      </c>
      <c r="B1443" s="71" t="s">
        <v>3564</v>
      </c>
      <c r="C1443" s="71" t="s">
        <v>3565</v>
      </c>
      <c r="D1443" s="71">
        <v>50</v>
      </c>
      <c r="E1443" s="71" t="s">
        <v>3566</v>
      </c>
    </row>
    <row r="1444" spans="1:5" ht="13.5" customHeight="1" x14ac:dyDescent="0.2">
      <c r="A1444" s="71" t="s">
        <v>3567</v>
      </c>
      <c r="B1444" s="71" t="s">
        <v>3568</v>
      </c>
      <c r="C1444" s="71" t="s">
        <v>3565</v>
      </c>
      <c r="D1444" s="71">
        <v>50</v>
      </c>
      <c r="E1444" s="71" t="s">
        <v>3566</v>
      </c>
    </row>
    <row r="1445" spans="1:5" ht="13.5" customHeight="1" x14ac:dyDescent="0.2">
      <c r="A1445" s="71" t="s">
        <v>3569</v>
      </c>
      <c r="B1445" s="71" t="s">
        <v>3570</v>
      </c>
      <c r="C1445" s="71" t="s">
        <v>3565</v>
      </c>
      <c r="D1445" s="71">
        <v>50</v>
      </c>
      <c r="E1445" s="71" t="s">
        <v>3566</v>
      </c>
    </row>
    <row r="1446" spans="1:5" ht="13.5" customHeight="1" x14ac:dyDescent="0.2">
      <c r="A1446" s="71" t="s">
        <v>3571</v>
      </c>
      <c r="B1446" s="71" t="s">
        <v>3572</v>
      </c>
      <c r="C1446" s="71" t="s">
        <v>3565</v>
      </c>
      <c r="D1446" s="71">
        <v>50</v>
      </c>
      <c r="E1446" s="71" t="s">
        <v>3566</v>
      </c>
    </row>
    <row r="1447" spans="1:5" ht="13.5" customHeight="1" x14ac:dyDescent="0.2">
      <c r="A1447" s="71" t="s">
        <v>3573</v>
      </c>
      <c r="B1447" s="71" t="s">
        <v>3574</v>
      </c>
      <c r="C1447" s="71" t="s">
        <v>3565</v>
      </c>
      <c r="D1447" s="71">
        <v>100</v>
      </c>
      <c r="E1447" s="71" t="s">
        <v>3566</v>
      </c>
    </row>
    <row r="1448" spans="1:5" ht="13.5" customHeight="1" x14ac:dyDescent="0.2">
      <c r="A1448" s="71" t="s">
        <v>3575</v>
      </c>
      <c r="B1448" s="71" t="s">
        <v>3576</v>
      </c>
      <c r="C1448" s="71" t="s">
        <v>3565</v>
      </c>
      <c r="D1448" s="71">
        <v>100</v>
      </c>
      <c r="E1448" s="71" t="s">
        <v>3566</v>
      </c>
    </row>
    <row r="1449" spans="1:5" ht="13.5" customHeight="1" x14ac:dyDescent="0.2">
      <c r="A1449" s="73" t="s">
        <v>1035</v>
      </c>
      <c r="B1449" s="73" t="s">
        <v>1036</v>
      </c>
      <c r="C1449" s="73" t="s">
        <v>1746</v>
      </c>
      <c r="D1449" s="74" t="s">
        <v>3500</v>
      </c>
      <c r="E1449" s="74" t="s">
        <v>3175</v>
      </c>
    </row>
    <row r="1450" spans="1:5" ht="13.5" customHeight="1" x14ac:dyDescent="0.2">
      <c r="A1450" s="70"/>
      <c r="B1450" s="70"/>
      <c r="C1450" s="70"/>
      <c r="D1450" s="75"/>
      <c r="E1450" s="75"/>
    </row>
    <row r="1451" spans="1:5" ht="13.5" customHeight="1" x14ac:dyDescent="0.2">
      <c r="A1451" s="71" t="s">
        <v>3577</v>
      </c>
      <c r="B1451" s="71" t="s">
        <v>3578</v>
      </c>
      <c r="C1451" s="71" t="s">
        <v>3565</v>
      </c>
      <c r="D1451" s="71">
        <v>50</v>
      </c>
      <c r="E1451" s="71" t="s">
        <v>3579</v>
      </c>
    </row>
    <row r="1452" spans="1:5" ht="13.5" customHeight="1" x14ac:dyDescent="0.2">
      <c r="A1452" s="71" t="s">
        <v>3580</v>
      </c>
      <c r="B1452" s="71" t="s">
        <v>3581</v>
      </c>
      <c r="C1452" s="71" t="s">
        <v>3565</v>
      </c>
      <c r="D1452" s="71">
        <v>50</v>
      </c>
      <c r="E1452" s="71" t="s">
        <v>3579</v>
      </c>
    </row>
    <row r="1453" spans="1:5" ht="13.5" customHeight="1" x14ac:dyDescent="0.2">
      <c r="A1453" s="71" t="s">
        <v>3582</v>
      </c>
      <c r="B1453" s="71" t="s">
        <v>3583</v>
      </c>
      <c r="C1453" s="71" t="s">
        <v>3565</v>
      </c>
      <c r="D1453" s="71">
        <v>50</v>
      </c>
      <c r="E1453" s="71" t="s">
        <v>3579</v>
      </c>
    </row>
    <row r="1454" spans="1:5" ht="13.5" customHeight="1" x14ac:dyDescent="0.2">
      <c r="A1454" s="71" t="s">
        <v>3584</v>
      </c>
      <c r="B1454" s="71" t="s">
        <v>3585</v>
      </c>
      <c r="C1454" s="71" t="s">
        <v>3565</v>
      </c>
      <c r="D1454" s="71">
        <v>50</v>
      </c>
      <c r="E1454" s="71" t="s">
        <v>3579</v>
      </c>
    </row>
    <row r="1455" spans="1:5" ht="13.5" customHeight="1" x14ac:dyDescent="0.2">
      <c r="A1455" s="71" t="s">
        <v>3586</v>
      </c>
      <c r="B1455" s="71" t="s">
        <v>3587</v>
      </c>
      <c r="C1455" s="71" t="s">
        <v>3565</v>
      </c>
      <c r="D1455" s="71">
        <v>50</v>
      </c>
      <c r="E1455" s="71" t="s">
        <v>3579</v>
      </c>
    </row>
    <row r="1456" spans="1:5" ht="13.5" customHeight="1" x14ac:dyDescent="0.2">
      <c r="A1456" s="71" t="s">
        <v>3588</v>
      </c>
      <c r="B1456" s="71" t="s">
        <v>3589</v>
      </c>
      <c r="C1456" s="71" t="s">
        <v>3565</v>
      </c>
      <c r="D1456" s="71">
        <v>50</v>
      </c>
      <c r="E1456" s="71" t="s">
        <v>3579</v>
      </c>
    </row>
    <row r="1457" spans="1:5" ht="13.5" customHeight="1" x14ac:dyDescent="0.2">
      <c r="A1457" s="73" t="s">
        <v>1035</v>
      </c>
      <c r="B1457" s="73" t="s">
        <v>1036</v>
      </c>
      <c r="C1457" s="73" t="s">
        <v>1746</v>
      </c>
      <c r="D1457" s="74" t="s">
        <v>3500</v>
      </c>
      <c r="E1457" s="74" t="s">
        <v>3175</v>
      </c>
    </row>
    <row r="1458" spans="1:5" ht="13.5" customHeight="1" x14ac:dyDescent="0.2">
      <c r="A1458" s="70"/>
      <c r="B1458" s="70"/>
      <c r="C1458" s="70"/>
      <c r="D1458" s="75"/>
      <c r="E1458" s="75"/>
    </row>
    <row r="1459" spans="1:5" ht="13.5" customHeight="1" x14ac:dyDescent="0.2">
      <c r="A1459" s="71" t="s">
        <v>3590</v>
      </c>
      <c r="B1459" s="71" t="s">
        <v>3591</v>
      </c>
      <c r="C1459" s="71" t="s">
        <v>1748</v>
      </c>
      <c r="D1459" s="71">
        <v>50</v>
      </c>
      <c r="E1459" s="71" t="s">
        <v>3592</v>
      </c>
    </row>
    <row r="1460" spans="1:5" ht="13.5" customHeight="1" x14ac:dyDescent="0.2">
      <c r="A1460" s="71" t="s">
        <v>3593</v>
      </c>
      <c r="B1460" s="71" t="s">
        <v>3594</v>
      </c>
      <c r="C1460" s="71" t="s">
        <v>1748</v>
      </c>
      <c r="D1460" s="71">
        <v>50</v>
      </c>
      <c r="E1460" s="71" t="s">
        <v>3595</v>
      </c>
    </row>
    <row r="1461" spans="1:5" ht="13.5" customHeight="1" x14ac:dyDescent="0.2">
      <c r="A1461" s="71" t="s">
        <v>3596</v>
      </c>
      <c r="B1461" s="71" t="s">
        <v>3597</v>
      </c>
      <c r="C1461" s="71" t="s">
        <v>1748</v>
      </c>
      <c r="D1461" s="71">
        <v>50</v>
      </c>
      <c r="E1461" s="71" t="s">
        <v>3598</v>
      </c>
    </row>
    <row r="1462" spans="1:5" ht="13.5" customHeight="1" x14ac:dyDescent="0.2">
      <c r="A1462" s="70"/>
      <c r="B1462" s="71"/>
      <c r="C1462" s="70"/>
      <c r="D1462" s="70"/>
      <c r="E1462" s="70"/>
    </row>
    <row r="1463" spans="1:5" ht="15.4" customHeight="1" x14ac:dyDescent="0.2">
      <c r="A1463" s="70"/>
      <c r="B1463" s="70"/>
      <c r="C1463" s="70"/>
      <c r="D1463" s="70"/>
      <c r="E1463" s="70"/>
    </row>
    <row r="1464" spans="1:5" ht="13.5" customHeight="1" x14ac:dyDescent="0.2">
      <c r="A1464" s="73" t="s">
        <v>1035</v>
      </c>
      <c r="B1464" s="73" t="s">
        <v>1036</v>
      </c>
      <c r="C1464" s="74" t="s">
        <v>3357</v>
      </c>
      <c r="D1464" s="74" t="s">
        <v>1038</v>
      </c>
      <c r="E1464" s="74" t="s">
        <v>3175</v>
      </c>
    </row>
    <row r="1465" spans="1:5" ht="13.5" customHeight="1" x14ac:dyDescent="0.2">
      <c r="A1465" s="70"/>
      <c r="B1465" s="70"/>
      <c r="C1465" s="71"/>
      <c r="D1465" s="71"/>
      <c r="E1465" s="71"/>
    </row>
    <row r="1466" spans="1:5" ht="13.5" customHeight="1" x14ac:dyDescent="0.2">
      <c r="A1466" s="70"/>
      <c r="B1466" s="70"/>
      <c r="C1466" s="70"/>
      <c r="D1466" s="70"/>
      <c r="E1466" s="70"/>
    </row>
    <row r="1467" spans="1:5" ht="13.5" customHeight="1" x14ac:dyDescent="0.2">
      <c r="A1467" s="71" t="s">
        <v>3600</v>
      </c>
      <c r="B1467" s="70"/>
      <c r="C1467" s="70"/>
      <c r="D1467" s="70"/>
      <c r="E1467" s="70"/>
    </row>
    <row r="1468" spans="1:5" ht="13.5" customHeight="1" x14ac:dyDescent="0.2">
      <c r="A1468" s="71" t="s">
        <v>3601</v>
      </c>
      <c r="B1468" s="75" t="s">
        <v>3602</v>
      </c>
      <c r="C1468" s="71" t="s">
        <v>3603</v>
      </c>
      <c r="D1468" s="71" t="s">
        <v>3604</v>
      </c>
      <c r="E1468" s="71" t="s">
        <v>3605</v>
      </c>
    </row>
    <row r="1469" spans="1:5" ht="13.5" customHeight="1" x14ac:dyDescent="0.2">
      <c r="A1469" s="71" t="s">
        <v>3606</v>
      </c>
      <c r="B1469" s="75" t="s">
        <v>3607</v>
      </c>
      <c r="C1469" s="71" t="s">
        <v>3603</v>
      </c>
      <c r="D1469" s="71" t="s">
        <v>3604</v>
      </c>
      <c r="E1469" s="71" t="s">
        <v>3605</v>
      </c>
    </row>
    <row r="1470" spans="1:5" ht="13.5" customHeight="1" x14ac:dyDescent="0.2">
      <c r="A1470" s="71" t="s">
        <v>3608</v>
      </c>
      <c r="B1470" s="75" t="s">
        <v>3609</v>
      </c>
      <c r="C1470" s="71" t="s">
        <v>3610</v>
      </c>
      <c r="D1470" s="71" t="s">
        <v>3604</v>
      </c>
      <c r="E1470" s="71" t="s">
        <v>3611</v>
      </c>
    </row>
    <row r="1471" spans="1:5" ht="13.5" customHeight="1" x14ac:dyDescent="0.2">
      <c r="A1471" s="71" t="s">
        <v>3612</v>
      </c>
      <c r="B1471" s="75" t="s">
        <v>3613</v>
      </c>
      <c r="C1471" s="71" t="s">
        <v>3610</v>
      </c>
      <c r="D1471" s="71" t="s">
        <v>3604</v>
      </c>
      <c r="E1471" s="71" t="s">
        <v>3611</v>
      </c>
    </row>
    <row r="1472" spans="1:5" ht="13.5" customHeight="1" x14ac:dyDescent="0.2">
      <c r="A1472" s="71" t="s">
        <v>3614</v>
      </c>
      <c r="B1472" s="70"/>
      <c r="C1472" s="70"/>
      <c r="D1472" s="70"/>
      <c r="E1472" s="70"/>
    </row>
    <row r="1473" spans="1:5" ht="13.5" customHeight="1" x14ac:dyDescent="0.2">
      <c r="A1473" s="71" t="s">
        <v>3615</v>
      </c>
      <c r="B1473" s="75" t="s">
        <v>3602</v>
      </c>
      <c r="C1473" s="71" t="s">
        <v>3603</v>
      </c>
      <c r="D1473" s="71" t="s">
        <v>3604</v>
      </c>
      <c r="E1473" s="71" t="s">
        <v>3605</v>
      </c>
    </row>
    <row r="1474" spans="1:5" ht="13.5" customHeight="1" x14ac:dyDescent="0.2">
      <c r="A1474" s="71" t="s">
        <v>3616</v>
      </c>
      <c r="B1474" s="75" t="s">
        <v>3607</v>
      </c>
      <c r="C1474" s="71" t="s">
        <v>3603</v>
      </c>
      <c r="D1474" s="71" t="s">
        <v>3604</v>
      </c>
      <c r="E1474" s="71" t="s">
        <v>3605</v>
      </c>
    </row>
    <row r="1475" spans="1:5" ht="13.5" customHeight="1" x14ac:dyDescent="0.2">
      <c r="A1475" s="71" t="s">
        <v>3617</v>
      </c>
      <c r="B1475" s="75" t="s">
        <v>3609</v>
      </c>
      <c r="C1475" s="71" t="s">
        <v>3610</v>
      </c>
      <c r="D1475" s="71" t="s">
        <v>3604</v>
      </c>
      <c r="E1475" s="71" t="s">
        <v>3611</v>
      </c>
    </row>
    <row r="1476" spans="1:5" ht="13.5" customHeight="1" x14ac:dyDescent="0.2">
      <c r="A1476" s="71" t="s">
        <v>3618</v>
      </c>
      <c r="B1476" s="75" t="s">
        <v>3613</v>
      </c>
      <c r="C1476" s="71" t="s">
        <v>3610</v>
      </c>
      <c r="D1476" s="71" t="s">
        <v>3604</v>
      </c>
      <c r="E1476" s="71" t="s">
        <v>3611</v>
      </c>
    </row>
    <row r="1477" spans="1:5" ht="13.5" customHeight="1" x14ac:dyDescent="0.2">
      <c r="A1477" s="71" t="s">
        <v>3619</v>
      </c>
      <c r="B1477" s="70"/>
      <c r="C1477" s="70"/>
      <c r="D1477" s="70"/>
      <c r="E1477" s="70"/>
    </row>
    <row r="1478" spans="1:5" ht="13.5" customHeight="1" x14ac:dyDescent="0.2">
      <c r="A1478" s="71" t="s">
        <v>3620</v>
      </c>
      <c r="B1478" s="71" t="s">
        <v>3621</v>
      </c>
      <c r="C1478" s="71" t="s">
        <v>3603</v>
      </c>
      <c r="D1478" s="71" t="s">
        <v>3604</v>
      </c>
      <c r="E1478" s="71" t="s">
        <v>3622</v>
      </c>
    </row>
    <row r="1479" spans="1:5" ht="13.5" customHeight="1" x14ac:dyDescent="0.2">
      <c r="A1479" s="71" t="s">
        <v>3623</v>
      </c>
      <c r="B1479" s="71" t="s">
        <v>3624</v>
      </c>
      <c r="C1479" s="71" t="s">
        <v>3603</v>
      </c>
      <c r="D1479" s="71" t="s">
        <v>3604</v>
      </c>
      <c r="E1479" s="71" t="s">
        <v>3622</v>
      </c>
    </row>
    <row r="1480" spans="1:5" ht="13.5" customHeight="1" x14ac:dyDescent="0.2">
      <c r="A1480" s="71" t="s">
        <v>3625</v>
      </c>
      <c r="B1480" s="71" t="s">
        <v>3626</v>
      </c>
      <c r="C1480" s="71" t="s">
        <v>3603</v>
      </c>
      <c r="D1480" s="71" t="s">
        <v>3604</v>
      </c>
      <c r="E1480" s="71" t="s">
        <v>3622</v>
      </c>
    </row>
    <row r="1481" spans="1:5" ht="13.5" customHeight="1" x14ac:dyDescent="0.2">
      <c r="A1481" s="71" t="s">
        <v>3627</v>
      </c>
      <c r="B1481" s="71" t="s">
        <v>3628</v>
      </c>
      <c r="C1481" s="71" t="s">
        <v>3603</v>
      </c>
      <c r="D1481" s="71" t="s">
        <v>3604</v>
      </c>
      <c r="E1481" s="71" t="s">
        <v>3622</v>
      </c>
    </row>
    <row r="1482" spans="1:5" ht="13.5" customHeight="1" x14ac:dyDescent="0.2">
      <c r="A1482" s="71" t="s">
        <v>3629</v>
      </c>
      <c r="B1482" s="70"/>
      <c r="C1482" s="70"/>
      <c r="D1482" s="70"/>
      <c r="E1482" s="70"/>
    </row>
    <row r="1483" spans="1:5" ht="13.5" customHeight="1" x14ac:dyDescent="0.2">
      <c r="A1483" s="71" t="s">
        <v>3630</v>
      </c>
      <c r="B1483" s="71" t="s">
        <v>3631</v>
      </c>
      <c r="C1483" s="71" t="s">
        <v>3610</v>
      </c>
      <c r="D1483" s="71" t="s">
        <v>3604</v>
      </c>
      <c r="E1483" s="71" t="s">
        <v>3632</v>
      </c>
    </row>
    <row r="1484" spans="1:5" ht="13.5" customHeight="1" x14ac:dyDescent="0.2">
      <c r="A1484" s="71" t="s">
        <v>3633</v>
      </c>
      <c r="B1484" s="71" t="s">
        <v>3634</v>
      </c>
      <c r="C1484" s="71" t="s">
        <v>3610</v>
      </c>
      <c r="D1484" s="71" t="s">
        <v>3604</v>
      </c>
      <c r="E1484" s="71" t="s">
        <v>3632</v>
      </c>
    </row>
    <row r="1485" spans="1:5" ht="13.5" customHeight="1" x14ac:dyDescent="0.2">
      <c r="A1485" s="71" t="s">
        <v>3635</v>
      </c>
      <c r="B1485" s="71" t="s">
        <v>3636</v>
      </c>
      <c r="C1485" s="71" t="s">
        <v>3610</v>
      </c>
      <c r="D1485" s="71" t="s">
        <v>3604</v>
      </c>
      <c r="E1485" s="71" t="s">
        <v>3632</v>
      </c>
    </row>
    <row r="1486" spans="1:5" ht="13.5" customHeight="1" x14ac:dyDescent="0.2">
      <c r="A1486" s="71" t="s">
        <v>3637</v>
      </c>
      <c r="B1486" s="71" t="s">
        <v>3638</v>
      </c>
      <c r="C1486" s="71" t="s">
        <v>3610</v>
      </c>
      <c r="D1486" s="71" t="s">
        <v>3604</v>
      </c>
      <c r="E1486" s="71" t="s">
        <v>3632</v>
      </c>
    </row>
    <row r="1487" spans="1:5" ht="13.5" customHeight="1" x14ac:dyDescent="0.2">
      <c r="A1487" s="71" t="s">
        <v>3639</v>
      </c>
      <c r="B1487" s="70"/>
      <c r="C1487" s="71" t="s">
        <v>3640</v>
      </c>
      <c r="D1487" s="71" t="s">
        <v>3641</v>
      </c>
      <c r="E1487" s="70"/>
    </row>
    <row r="1488" spans="1:5" ht="13.5" customHeight="1" x14ac:dyDescent="0.2">
      <c r="A1488" s="71" t="s">
        <v>3642</v>
      </c>
      <c r="B1488" s="71" t="s">
        <v>3643</v>
      </c>
      <c r="C1488" s="71">
        <v>1</v>
      </c>
      <c r="D1488" s="71">
        <v>2</v>
      </c>
      <c r="E1488" s="71" t="s">
        <v>3644</v>
      </c>
    </row>
    <row r="1489" spans="1:5" ht="13.5" customHeight="1" x14ac:dyDescent="0.2">
      <c r="A1489" s="71" t="s">
        <v>3645</v>
      </c>
      <c r="B1489" s="71" t="s">
        <v>3646</v>
      </c>
      <c r="C1489" s="71">
        <v>1</v>
      </c>
      <c r="D1489" s="71">
        <v>2</v>
      </c>
      <c r="E1489" s="71" t="s">
        <v>3644</v>
      </c>
    </row>
    <row r="1490" spans="1:5" ht="13.5" customHeight="1" x14ac:dyDescent="0.2">
      <c r="A1490" s="71" t="s">
        <v>3647</v>
      </c>
      <c r="B1490" s="71" t="s">
        <v>3648</v>
      </c>
      <c r="C1490" s="71">
        <v>1</v>
      </c>
      <c r="D1490" s="71">
        <v>2</v>
      </c>
      <c r="E1490" s="71" t="s">
        <v>3649</v>
      </c>
    </row>
    <row r="1491" spans="1:5" ht="13.5" customHeight="1" x14ac:dyDescent="0.2">
      <c r="A1491" s="71" t="s">
        <v>3650</v>
      </c>
      <c r="B1491" s="71" t="s">
        <v>3651</v>
      </c>
      <c r="C1491" s="71">
        <v>1</v>
      </c>
      <c r="D1491" s="71">
        <v>2</v>
      </c>
      <c r="E1491" s="71" t="s">
        <v>3649</v>
      </c>
    </row>
    <row r="1492" spans="1:5" ht="13.5" customHeight="1" x14ac:dyDescent="0.2">
      <c r="A1492" s="71" t="s">
        <v>3652</v>
      </c>
      <c r="B1492" s="70"/>
      <c r="C1492" s="70"/>
      <c r="D1492" s="70"/>
      <c r="E1492" s="70"/>
    </row>
    <row r="1493" spans="1:5" ht="13.5" customHeight="1" x14ac:dyDescent="0.2">
      <c r="A1493" s="71" t="s">
        <v>3653</v>
      </c>
      <c r="B1493" s="71" t="s">
        <v>3654</v>
      </c>
      <c r="C1493" s="71">
        <v>1</v>
      </c>
      <c r="D1493" s="71">
        <v>3</v>
      </c>
      <c r="E1493" s="71" t="s">
        <v>3655</v>
      </c>
    </row>
    <row r="1494" spans="1:5" ht="13.5" customHeight="1" x14ac:dyDescent="0.2">
      <c r="A1494" s="71" t="s">
        <v>3656</v>
      </c>
      <c r="B1494" s="71" t="s">
        <v>3657</v>
      </c>
      <c r="C1494" s="71">
        <v>1</v>
      </c>
      <c r="D1494" s="71">
        <v>2</v>
      </c>
      <c r="E1494" s="71">
        <v>34</v>
      </c>
    </row>
    <row r="1495" spans="1:5" ht="13.5" customHeight="1" x14ac:dyDescent="0.2">
      <c r="A1495" s="73" t="s">
        <v>1035</v>
      </c>
      <c r="B1495" s="73" t="s">
        <v>1036</v>
      </c>
      <c r="C1495" s="74" t="s">
        <v>3357</v>
      </c>
      <c r="D1495" s="74" t="s">
        <v>1038</v>
      </c>
      <c r="E1495" s="74" t="s">
        <v>3175</v>
      </c>
    </row>
    <row r="1496" spans="1:5" ht="13.5" customHeight="1" x14ac:dyDescent="0.2">
      <c r="A1496" s="70"/>
      <c r="B1496" s="70"/>
      <c r="C1496" s="71"/>
      <c r="D1496" s="71"/>
      <c r="E1496" s="71"/>
    </row>
    <row r="1497" spans="1:5" ht="13.5" customHeight="1" x14ac:dyDescent="0.2">
      <c r="A1497" s="71" t="s">
        <v>3658</v>
      </c>
      <c r="B1497" s="71" t="s">
        <v>3659</v>
      </c>
      <c r="C1497" s="71" t="s">
        <v>3660</v>
      </c>
      <c r="D1497" s="71" t="s">
        <v>1111</v>
      </c>
      <c r="E1497" s="71" t="s">
        <v>1530</v>
      </c>
    </row>
    <row r="1498" spans="1:5" ht="13.5" customHeight="1" x14ac:dyDescent="0.2">
      <c r="A1498" s="71" t="s">
        <v>3661</v>
      </c>
      <c r="B1498" s="71" t="s">
        <v>3662</v>
      </c>
      <c r="C1498" s="71" t="s">
        <v>3660</v>
      </c>
      <c r="D1498" s="71" t="s">
        <v>3663</v>
      </c>
      <c r="E1498" s="71" t="s">
        <v>3664</v>
      </c>
    </row>
    <row r="1499" spans="1:5" ht="13.5" customHeight="1" x14ac:dyDescent="0.2">
      <c r="A1499" s="71" t="s">
        <v>3665</v>
      </c>
      <c r="B1499" s="71" t="s">
        <v>3666</v>
      </c>
      <c r="C1499" s="71" t="s">
        <v>3660</v>
      </c>
      <c r="D1499" s="71" t="s">
        <v>1111</v>
      </c>
      <c r="E1499" s="71" t="s">
        <v>3664</v>
      </c>
    </row>
    <row r="1500" spans="1:5" ht="13.5" customHeight="1" x14ac:dyDescent="0.2">
      <c r="A1500" s="71" t="s">
        <v>3667</v>
      </c>
      <c r="B1500" s="71" t="s">
        <v>3668</v>
      </c>
      <c r="C1500" s="71" t="s">
        <v>3660</v>
      </c>
      <c r="D1500" s="71" t="s">
        <v>3663</v>
      </c>
      <c r="E1500" s="71" t="s">
        <v>1336</v>
      </c>
    </row>
    <row r="1501" spans="1:5" ht="13.5" customHeight="1" x14ac:dyDescent="0.2">
      <c r="A1501" s="71" t="s">
        <v>3669</v>
      </c>
      <c r="B1501" s="71" t="s">
        <v>3670</v>
      </c>
      <c r="C1501" s="71" t="s">
        <v>3660</v>
      </c>
      <c r="D1501" s="71" t="s">
        <v>3663</v>
      </c>
      <c r="E1501" s="71" t="s">
        <v>3671</v>
      </c>
    </row>
    <row r="1502" spans="1:5" ht="13.5" customHeight="1" x14ac:dyDescent="0.2">
      <c r="A1502" s="71" t="s">
        <v>3672</v>
      </c>
      <c r="B1502" s="71" t="s">
        <v>3670</v>
      </c>
      <c r="C1502" s="71" t="s">
        <v>3673</v>
      </c>
      <c r="D1502" s="71" t="s">
        <v>3663</v>
      </c>
      <c r="E1502" s="71" t="s">
        <v>3671</v>
      </c>
    </row>
    <row r="1503" spans="1:5" ht="13.5" customHeight="1" x14ac:dyDescent="0.2">
      <c r="A1503" s="71" t="s">
        <v>3674</v>
      </c>
      <c r="B1503" s="71" t="s">
        <v>3675</v>
      </c>
      <c r="C1503" s="71" t="s">
        <v>3660</v>
      </c>
      <c r="D1503" s="71" t="s">
        <v>3663</v>
      </c>
      <c r="E1503" s="71" t="s">
        <v>1461</v>
      </c>
    </row>
    <row r="1504" spans="1:5" ht="13.5" customHeight="1" x14ac:dyDescent="0.2">
      <c r="A1504" s="71" t="s">
        <v>3676</v>
      </c>
      <c r="B1504" s="71" t="s">
        <v>3675</v>
      </c>
      <c r="C1504" s="71" t="s">
        <v>3673</v>
      </c>
      <c r="D1504" s="71" t="s">
        <v>3663</v>
      </c>
      <c r="E1504" s="71" t="s">
        <v>1461</v>
      </c>
    </row>
    <row r="1505" spans="1:5" ht="13.5" customHeight="1" x14ac:dyDescent="0.2">
      <c r="A1505" s="73" t="s">
        <v>1035</v>
      </c>
      <c r="B1505" s="73" t="s">
        <v>1036</v>
      </c>
      <c r="C1505" s="74" t="s">
        <v>3357</v>
      </c>
      <c r="D1505" s="74" t="s">
        <v>1038</v>
      </c>
      <c r="E1505" s="74" t="s">
        <v>3175</v>
      </c>
    </row>
    <row r="1506" spans="1:5" ht="13.5" customHeight="1" x14ac:dyDescent="0.2">
      <c r="A1506" s="70"/>
      <c r="B1506" s="70"/>
      <c r="C1506" s="71"/>
      <c r="D1506" s="71"/>
      <c r="E1506" s="71"/>
    </row>
    <row r="1507" spans="1:5" ht="13.5" customHeight="1" x14ac:dyDescent="0.2">
      <c r="A1507" s="71" t="s">
        <v>3677</v>
      </c>
      <c r="B1507" s="71" t="s">
        <v>3659</v>
      </c>
      <c r="C1507" s="71" t="s">
        <v>3660</v>
      </c>
      <c r="D1507" s="71" t="s">
        <v>1111</v>
      </c>
      <c r="E1507" s="71" t="s">
        <v>1530</v>
      </c>
    </row>
    <row r="1508" spans="1:5" ht="13.5" customHeight="1" x14ac:dyDescent="0.2">
      <c r="A1508" s="71" t="s">
        <v>3678</v>
      </c>
      <c r="B1508" s="71" t="s">
        <v>3662</v>
      </c>
      <c r="C1508" s="71" t="s">
        <v>3660</v>
      </c>
      <c r="D1508" s="71" t="s">
        <v>3663</v>
      </c>
      <c r="E1508" s="71" t="s">
        <v>3664</v>
      </c>
    </row>
    <row r="1509" spans="1:5" ht="13.5" customHeight="1" x14ac:dyDescent="0.2">
      <c r="A1509" s="71" t="s">
        <v>3679</v>
      </c>
      <c r="B1509" s="71" t="s">
        <v>3680</v>
      </c>
      <c r="C1509" s="71" t="s">
        <v>3660</v>
      </c>
      <c r="D1509" s="71" t="s">
        <v>1111</v>
      </c>
      <c r="E1509" s="71" t="s">
        <v>3664</v>
      </c>
    </row>
    <row r="1510" spans="1:5" ht="13.5" customHeight="1" x14ac:dyDescent="0.2">
      <c r="A1510" s="71" t="s">
        <v>3681</v>
      </c>
      <c r="B1510" s="71" t="s">
        <v>3668</v>
      </c>
      <c r="C1510" s="71" t="s">
        <v>3660</v>
      </c>
      <c r="D1510" s="71" t="s">
        <v>3663</v>
      </c>
      <c r="E1510" s="71" t="s">
        <v>1336</v>
      </c>
    </row>
    <row r="1511" spans="1:5" ht="13.5" customHeight="1" x14ac:dyDescent="0.2">
      <c r="A1511" s="71" t="s">
        <v>3682</v>
      </c>
      <c r="B1511" s="71" t="s">
        <v>3683</v>
      </c>
      <c r="C1511" s="71" t="s">
        <v>3660</v>
      </c>
      <c r="D1511" s="71" t="s">
        <v>3663</v>
      </c>
      <c r="E1511" s="71" t="s">
        <v>3671</v>
      </c>
    </row>
    <row r="1512" spans="1:5" ht="13.5" customHeight="1" x14ac:dyDescent="0.2">
      <c r="A1512" s="71" t="s">
        <v>3684</v>
      </c>
      <c r="B1512" s="71" t="s">
        <v>3683</v>
      </c>
      <c r="C1512" s="71" t="s">
        <v>3673</v>
      </c>
      <c r="D1512" s="71" t="s">
        <v>3663</v>
      </c>
      <c r="E1512" s="71" t="s">
        <v>3671</v>
      </c>
    </row>
    <row r="1513" spans="1:5" ht="13.5" customHeight="1" x14ac:dyDescent="0.2">
      <c r="A1513" s="71" t="s">
        <v>3685</v>
      </c>
      <c r="B1513" s="71" t="s">
        <v>3686</v>
      </c>
      <c r="C1513" s="71" t="s">
        <v>3660</v>
      </c>
      <c r="D1513" s="71" t="s">
        <v>3663</v>
      </c>
      <c r="E1513" s="71" t="s">
        <v>1461</v>
      </c>
    </row>
    <row r="1514" spans="1:5" ht="13.5" customHeight="1" x14ac:dyDescent="0.2">
      <c r="A1514" s="71" t="s">
        <v>3687</v>
      </c>
      <c r="B1514" s="71" t="s">
        <v>3686</v>
      </c>
      <c r="C1514" s="71" t="s">
        <v>3673</v>
      </c>
      <c r="D1514" s="71" t="s">
        <v>3663</v>
      </c>
      <c r="E1514" s="71" t="s">
        <v>1461</v>
      </c>
    </row>
    <row r="1515" spans="1:5" ht="13.5" customHeight="1" x14ac:dyDescent="0.2">
      <c r="A1515" s="70"/>
      <c r="B1515" s="71">
        <v>32</v>
      </c>
      <c r="C1515" s="70"/>
      <c r="D1515" s="70"/>
      <c r="E1515" s="70"/>
    </row>
    <row r="1516" spans="1:5" ht="15.4" customHeight="1" x14ac:dyDescent="0.2">
      <c r="A1516" s="70"/>
      <c r="B1516" s="70"/>
      <c r="C1516" s="70"/>
      <c r="D1516" s="71" t="s">
        <v>3599</v>
      </c>
      <c r="E1516" s="70"/>
    </row>
    <row r="1517" spans="1:5" ht="13.5" customHeight="1" x14ac:dyDescent="0.2">
      <c r="A1517" s="73" t="s">
        <v>1035</v>
      </c>
      <c r="B1517" s="73" t="s">
        <v>1036</v>
      </c>
      <c r="C1517" s="74" t="s">
        <v>3357</v>
      </c>
      <c r="D1517" s="74" t="s">
        <v>1038</v>
      </c>
      <c r="E1517" s="74" t="s">
        <v>3175</v>
      </c>
    </row>
    <row r="1518" spans="1:5" ht="13.5" customHeight="1" x14ac:dyDescent="0.2">
      <c r="A1518" s="70"/>
      <c r="B1518" s="70"/>
      <c r="C1518" s="71"/>
      <c r="D1518" s="71"/>
      <c r="E1518" s="71"/>
    </row>
    <row r="1519" spans="1:5" ht="13.5" customHeight="1" x14ac:dyDescent="0.2">
      <c r="A1519" s="71" t="s">
        <v>3688</v>
      </c>
      <c r="B1519" s="71" t="s">
        <v>3689</v>
      </c>
      <c r="C1519" s="71" t="s">
        <v>3660</v>
      </c>
      <c r="D1519" s="71" t="s">
        <v>1111</v>
      </c>
      <c r="E1519" s="71" t="s">
        <v>3690</v>
      </c>
    </row>
    <row r="1520" spans="1:5" ht="13.5" customHeight="1" x14ac:dyDescent="0.2">
      <c r="A1520" s="71" t="s">
        <v>3691</v>
      </c>
      <c r="B1520" s="71" t="s">
        <v>3692</v>
      </c>
      <c r="C1520" s="71" t="s">
        <v>3660</v>
      </c>
      <c r="D1520" s="71" t="s">
        <v>1111</v>
      </c>
      <c r="E1520" s="71" t="s">
        <v>3690</v>
      </c>
    </row>
    <row r="1521" spans="1:5" ht="13.5" customHeight="1" x14ac:dyDescent="0.2">
      <c r="A1521" s="71" t="s">
        <v>3693</v>
      </c>
      <c r="B1521" s="71" t="s">
        <v>3694</v>
      </c>
      <c r="C1521" s="71" t="s">
        <v>3660</v>
      </c>
      <c r="D1521" s="71" t="s">
        <v>3663</v>
      </c>
      <c r="E1521" s="71" t="s">
        <v>3695</v>
      </c>
    </row>
    <row r="1522" spans="1:5" ht="13.5" customHeight="1" x14ac:dyDescent="0.2">
      <c r="A1522" s="71" t="s">
        <v>3696</v>
      </c>
      <c r="B1522" s="71" t="s">
        <v>3697</v>
      </c>
      <c r="C1522" s="71" t="s">
        <v>3660</v>
      </c>
      <c r="D1522" s="71" t="s">
        <v>3663</v>
      </c>
      <c r="E1522" s="71" t="s">
        <v>3695</v>
      </c>
    </row>
    <row r="1523" spans="1:5" ht="13.5" customHeight="1" x14ac:dyDescent="0.2">
      <c r="A1523" s="71" t="s">
        <v>3698</v>
      </c>
      <c r="B1523" s="71" t="s">
        <v>3699</v>
      </c>
      <c r="C1523" s="71" t="s">
        <v>3660</v>
      </c>
      <c r="D1523" s="71" t="s">
        <v>1111</v>
      </c>
      <c r="E1523" s="71" t="s">
        <v>3700</v>
      </c>
    </row>
    <row r="1524" spans="1:5" ht="13.5" customHeight="1" x14ac:dyDescent="0.2">
      <c r="A1524" s="71" t="s">
        <v>3701</v>
      </c>
      <c r="B1524" s="71" t="s">
        <v>3702</v>
      </c>
      <c r="C1524" s="71" t="s">
        <v>3660</v>
      </c>
      <c r="D1524" s="71" t="s">
        <v>1111</v>
      </c>
      <c r="E1524" s="71" t="s">
        <v>3700</v>
      </c>
    </row>
    <row r="1525" spans="1:5" ht="13.5" customHeight="1" x14ac:dyDescent="0.2">
      <c r="A1525" s="71" t="s">
        <v>3703</v>
      </c>
      <c r="B1525" s="71" t="s">
        <v>3704</v>
      </c>
      <c r="C1525" s="71" t="s">
        <v>3660</v>
      </c>
      <c r="D1525" s="71" t="s">
        <v>3663</v>
      </c>
      <c r="E1525" s="71" t="s">
        <v>3705</v>
      </c>
    </row>
    <row r="1526" spans="1:5" ht="13.5" customHeight="1" x14ac:dyDescent="0.2">
      <c r="A1526" s="71" t="s">
        <v>3706</v>
      </c>
      <c r="B1526" s="71" t="s">
        <v>3707</v>
      </c>
      <c r="C1526" s="71" t="s">
        <v>3660</v>
      </c>
      <c r="D1526" s="71" t="s">
        <v>3663</v>
      </c>
      <c r="E1526" s="71" t="s">
        <v>3705</v>
      </c>
    </row>
    <row r="1527" spans="1:5" ht="13.5" customHeight="1" x14ac:dyDescent="0.2">
      <c r="A1527" s="71" t="s">
        <v>3708</v>
      </c>
      <c r="B1527" s="71" t="s">
        <v>3709</v>
      </c>
      <c r="C1527" s="71" t="s">
        <v>3660</v>
      </c>
      <c r="D1527" s="71" t="s">
        <v>3663</v>
      </c>
      <c r="E1527" s="71" t="s">
        <v>3710</v>
      </c>
    </row>
    <row r="1528" spans="1:5" ht="13.5" customHeight="1" x14ac:dyDescent="0.2">
      <c r="A1528" s="71" t="s">
        <v>3711</v>
      </c>
      <c r="B1528" s="71" t="s">
        <v>3712</v>
      </c>
      <c r="C1528" s="71" t="s">
        <v>3660</v>
      </c>
      <c r="D1528" s="71" t="s">
        <v>3663</v>
      </c>
      <c r="E1528" s="71" t="s">
        <v>3710</v>
      </c>
    </row>
    <row r="1529" spans="1:5" ht="13.5" customHeight="1" x14ac:dyDescent="0.2">
      <c r="A1529" s="71" t="s">
        <v>3713</v>
      </c>
      <c r="B1529" s="71" t="s">
        <v>3709</v>
      </c>
      <c r="C1529" s="71" t="s">
        <v>3673</v>
      </c>
      <c r="D1529" s="71" t="s">
        <v>3663</v>
      </c>
      <c r="E1529" s="71" t="s">
        <v>3710</v>
      </c>
    </row>
    <row r="1530" spans="1:5" ht="13.5" customHeight="1" x14ac:dyDescent="0.2">
      <c r="A1530" s="71" t="s">
        <v>3714</v>
      </c>
      <c r="B1530" s="71" t="s">
        <v>3712</v>
      </c>
      <c r="C1530" s="71" t="s">
        <v>3673</v>
      </c>
      <c r="D1530" s="71" t="s">
        <v>3663</v>
      </c>
      <c r="E1530" s="71" t="s">
        <v>3710</v>
      </c>
    </row>
    <row r="1531" spans="1:5" ht="13.5" customHeight="1" x14ac:dyDescent="0.2">
      <c r="A1531" s="71" t="s">
        <v>3715</v>
      </c>
      <c r="B1531" s="71" t="s">
        <v>3716</v>
      </c>
      <c r="C1531" s="71" t="s">
        <v>3660</v>
      </c>
      <c r="D1531" s="71" t="s">
        <v>3663</v>
      </c>
      <c r="E1531" s="71" t="s">
        <v>3717</v>
      </c>
    </row>
    <row r="1532" spans="1:5" ht="13.5" customHeight="1" x14ac:dyDescent="0.2">
      <c r="A1532" s="71" t="s">
        <v>3718</v>
      </c>
      <c r="B1532" s="71" t="s">
        <v>3719</v>
      </c>
      <c r="C1532" s="71" t="s">
        <v>3660</v>
      </c>
      <c r="D1532" s="71" t="s">
        <v>3663</v>
      </c>
      <c r="E1532" s="71" t="s">
        <v>3717</v>
      </c>
    </row>
    <row r="1533" spans="1:5" ht="13.5" customHeight="1" x14ac:dyDescent="0.2">
      <c r="A1533" s="71" t="s">
        <v>3720</v>
      </c>
      <c r="B1533" s="71" t="s">
        <v>3716</v>
      </c>
      <c r="C1533" s="71" t="s">
        <v>3673</v>
      </c>
      <c r="D1533" s="71" t="s">
        <v>3663</v>
      </c>
      <c r="E1533" s="71" t="s">
        <v>3717</v>
      </c>
    </row>
    <row r="1534" spans="1:5" ht="13.5" customHeight="1" x14ac:dyDescent="0.2">
      <c r="A1534" s="71" t="s">
        <v>3721</v>
      </c>
      <c r="B1534" s="71" t="s">
        <v>3719</v>
      </c>
      <c r="C1534" s="71" t="s">
        <v>3673</v>
      </c>
      <c r="D1534" s="71" t="s">
        <v>3663</v>
      </c>
      <c r="E1534" s="71" t="s">
        <v>3717</v>
      </c>
    </row>
    <row r="1535" spans="1:5" ht="13.5" customHeight="1" x14ac:dyDescent="0.2">
      <c r="A1535" s="73" t="s">
        <v>1035</v>
      </c>
      <c r="B1535" s="73" t="s">
        <v>1036</v>
      </c>
      <c r="C1535" s="74" t="s">
        <v>3357</v>
      </c>
      <c r="D1535" s="74" t="s">
        <v>1038</v>
      </c>
      <c r="E1535" s="74" t="s">
        <v>3175</v>
      </c>
    </row>
    <row r="1536" spans="1:5" ht="13.5" customHeight="1" x14ac:dyDescent="0.2">
      <c r="A1536" s="70"/>
      <c r="B1536" s="70"/>
      <c r="C1536" s="71"/>
      <c r="D1536" s="71"/>
      <c r="E1536" s="71"/>
    </row>
    <row r="1537" spans="1:5" ht="13.5" customHeight="1" x14ac:dyDescent="0.2">
      <c r="A1537" s="71" t="s">
        <v>3722</v>
      </c>
      <c r="B1537" s="71" t="s">
        <v>3689</v>
      </c>
      <c r="C1537" s="71" t="s">
        <v>3660</v>
      </c>
      <c r="D1537" s="71" t="s">
        <v>1111</v>
      </c>
      <c r="E1537" s="71" t="s">
        <v>3690</v>
      </c>
    </row>
    <row r="1538" spans="1:5" ht="13.5" customHeight="1" x14ac:dyDescent="0.2">
      <c r="A1538" s="71" t="s">
        <v>3723</v>
      </c>
      <c r="B1538" s="71" t="s">
        <v>3692</v>
      </c>
      <c r="C1538" s="71" t="s">
        <v>3660</v>
      </c>
      <c r="D1538" s="71" t="s">
        <v>1111</v>
      </c>
      <c r="E1538" s="71" t="s">
        <v>3690</v>
      </c>
    </row>
    <row r="1539" spans="1:5" ht="13.5" customHeight="1" x14ac:dyDescent="0.2">
      <c r="A1539" s="71" t="s">
        <v>3724</v>
      </c>
      <c r="B1539" s="71" t="s">
        <v>3694</v>
      </c>
      <c r="C1539" s="71" t="s">
        <v>3660</v>
      </c>
      <c r="D1539" s="71" t="s">
        <v>3663</v>
      </c>
      <c r="E1539" s="71" t="s">
        <v>3695</v>
      </c>
    </row>
    <row r="1540" spans="1:5" ht="13.5" customHeight="1" x14ac:dyDescent="0.2">
      <c r="A1540" s="71" t="s">
        <v>3725</v>
      </c>
      <c r="B1540" s="71" t="s">
        <v>3697</v>
      </c>
      <c r="C1540" s="71" t="s">
        <v>3660</v>
      </c>
      <c r="D1540" s="71" t="s">
        <v>3663</v>
      </c>
      <c r="E1540" s="71" t="s">
        <v>3695</v>
      </c>
    </row>
    <row r="1541" spans="1:5" ht="13.5" customHeight="1" x14ac:dyDescent="0.2">
      <c r="A1541" s="71" t="s">
        <v>3726</v>
      </c>
      <c r="B1541" s="71" t="s">
        <v>3699</v>
      </c>
      <c r="C1541" s="71" t="s">
        <v>3660</v>
      </c>
      <c r="D1541" s="71" t="s">
        <v>1111</v>
      </c>
      <c r="E1541" s="71" t="s">
        <v>3700</v>
      </c>
    </row>
    <row r="1542" spans="1:5" ht="13.5" customHeight="1" x14ac:dyDescent="0.2">
      <c r="A1542" s="71" t="s">
        <v>3727</v>
      </c>
      <c r="B1542" s="71" t="s">
        <v>3702</v>
      </c>
      <c r="C1542" s="71" t="s">
        <v>3660</v>
      </c>
      <c r="D1542" s="71" t="s">
        <v>1111</v>
      </c>
      <c r="E1542" s="71" t="s">
        <v>3700</v>
      </c>
    </row>
    <row r="1543" spans="1:5" ht="13.5" customHeight="1" x14ac:dyDescent="0.2">
      <c r="A1543" s="71" t="s">
        <v>3728</v>
      </c>
      <c r="B1543" s="71" t="s">
        <v>3704</v>
      </c>
      <c r="C1543" s="71" t="s">
        <v>3660</v>
      </c>
      <c r="D1543" s="71" t="s">
        <v>3663</v>
      </c>
      <c r="E1543" s="71" t="s">
        <v>3705</v>
      </c>
    </row>
    <row r="1544" spans="1:5" ht="13.5" customHeight="1" x14ac:dyDescent="0.2">
      <c r="A1544" s="71" t="s">
        <v>3729</v>
      </c>
      <c r="B1544" s="71" t="s">
        <v>3707</v>
      </c>
      <c r="C1544" s="71" t="s">
        <v>3660</v>
      </c>
      <c r="D1544" s="71" t="s">
        <v>3663</v>
      </c>
      <c r="E1544" s="71" t="s">
        <v>3705</v>
      </c>
    </row>
    <row r="1545" spans="1:5" ht="13.5" customHeight="1" x14ac:dyDescent="0.2">
      <c r="A1545" s="71" t="s">
        <v>3730</v>
      </c>
      <c r="B1545" s="71" t="s">
        <v>3709</v>
      </c>
      <c r="C1545" s="71" t="s">
        <v>3660</v>
      </c>
      <c r="D1545" s="71" t="s">
        <v>3663</v>
      </c>
      <c r="E1545" s="71" t="s">
        <v>3710</v>
      </c>
    </row>
    <row r="1546" spans="1:5" ht="13.5" customHeight="1" x14ac:dyDescent="0.2">
      <c r="A1546" s="71" t="s">
        <v>3731</v>
      </c>
      <c r="B1546" s="71" t="s">
        <v>3712</v>
      </c>
      <c r="C1546" s="71" t="s">
        <v>3660</v>
      </c>
      <c r="D1546" s="71" t="s">
        <v>3663</v>
      </c>
      <c r="E1546" s="71" t="s">
        <v>3710</v>
      </c>
    </row>
    <row r="1547" spans="1:5" ht="13.5" customHeight="1" x14ac:dyDescent="0.2">
      <c r="A1547" s="71" t="s">
        <v>3732</v>
      </c>
      <c r="B1547" s="71" t="s">
        <v>3709</v>
      </c>
      <c r="C1547" s="71" t="s">
        <v>3673</v>
      </c>
      <c r="D1547" s="71" t="s">
        <v>3663</v>
      </c>
      <c r="E1547" s="71" t="s">
        <v>3710</v>
      </c>
    </row>
    <row r="1548" spans="1:5" ht="13.5" customHeight="1" x14ac:dyDescent="0.2">
      <c r="A1548" s="71" t="s">
        <v>3733</v>
      </c>
      <c r="B1548" s="71" t="s">
        <v>3712</v>
      </c>
      <c r="C1548" s="71" t="s">
        <v>3673</v>
      </c>
      <c r="D1548" s="71" t="s">
        <v>3663</v>
      </c>
      <c r="E1548" s="71" t="s">
        <v>3710</v>
      </c>
    </row>
    <row r="1549" spans="1:5" ht="13.5" customHeight="1" x14ac:dyDescent="0.2">
      <c r="A1549" s="71" t="s">
        <v>3734</v>
      </c>
      <c r="B1549" s="71" t="s">
        <v>3716</v>
      </c>
      <c r="C1549" s="71" t="s">
        <v>3660</v>
      </c>
      <c r="D1549" s="71" t="s">
        <v>3663</v>
      </c>
      <c r="E1549" s="71" t="s">
        <v>3717</v>
      </c>
    </row>
    <row r="1550" spans="1:5" ht="13.5" customHeight="1" x14ac:dyDescent="0.2">
      <c r="A1550" s="71" t="s">
        <v>3735</v>
      </c>
      <c r="B1550" s="71" t="s">
        <v>3719</v>
      </c>
      <c r="C1550" s="71" t="s">
        <v>3660</v>
      </c>
      <c r="D1550" s="71" t="s">
        <v>3663</v>
      </c>
      <c r="E1550" s="71" t="s">
        <v>3717</v>
      </c>
    </row>
    <row r="1551" spans="1:5" ht="13.5" customHeight="1" x14ac:dyDescent="0.2">
      <c r="A1551" s="71" t="s">
        <v>3736</v>
      </c>
      <c r="B1551" s="71" t="s">
        <v>3716</v>
      </c>
      <c r="C1551" s="71" t="s">
        <v>3673</v>
      </c>
      <c r="D1551" s="71" t="s">
        <v>3663</v>
      </c>
      <c r="E1551" s="71" t="s">
        <v>3717</v>
      </c>
    </row>
    <row r="1552" spans="1:5" ht="13.5" customHeight="1" x14ac:dyDescent="0.2">
      <c r="A1552" s="71" t="s">
        <v>3737</v>
      </c>
      <c r="B1552" s="71" t="s">
        <v>3719</v>
      </c>
      <c r="C1552" s="71" t="s">
        <v>3673</v>
      </c>
      <c r="D1552" s="71" t="s">
        <v>3663</v>
      </c>
      <c r="E1552" s="71" t="s">
        <v>3717</v>
      </c>
    </row>
    <row r="1553" spans="1:5" ht="13.5" customHeight="1" x14ac:dyDescent="0.2">
      <c r="A1553" s="70"/>
      <c r="B1553" s="71">
        <v>33</v>
      </c>
      <c r="C1553" s="70"/>
      <c r="D1553" s="70"/>
      <c r="E1553" s="70"/>
    </row>
    <row r="1554" spans="1:5" ht="15.4" customHeight="1" x14ac:dyDescent="0.2">
      <c r="A1554" s="70"/>
      <c r="B1554" s="70"/>
      <c r="C1554" s="70"/>
      <c r="D1554" s="70"/>
      <c r="E1554" s="70"/>
    </row>
    <row r="1555" spans="1:5" ht="13.5" customHeight="1" x14ac:dyDescent="0.2">
      <c r="A1555" s="73" t="s">
        <v>1035</v>
      </c>
      <c r="B1555" s="73" t="s">
        <v>1036</v>
      </c>
      <c r="C1555" s="74" t="s">
        <v>3357</v>
      </c>
      <c r="D1555" s="74" t="s">
        <v>1038</v>
      </c>
      <c r="E1555" s="74" t="s">
        <v>3175</v>
      </c>
    </row>
    <row r="1556" spans="1:5" ht="13.5" customHeight="1" x14ac:dyDescent="0.2">
      <c r="A1556" s="70"/>
      <c r="B1556" s="70"/>
      <c r="C1556" s="71"/>
      <c r="D1556" s="71"/>
      <c r="E1556" s="71"/>
    </row>
    <row r="1557" spans="1:5" ht="13.5" customHeight="1" x14ac:dyDescent="0.2">
      <c r="A1557" s="71" t="s">
        <v>3738</v>
      </c>
      <c r="B1557" s="71" t="s">
        <v>3739</v>
      </c>
      <c r="C1557" s="71" t="s">
        <v>3660</v>
      </c>
      <c r="D1557" s="71" t="s">
        <v>1111</v>
      </c>
      <c r="E1557" s="71" t="s">
        <v>3740</v>
      </c>
    </row>
    <row r="1558" spans="1:5" ht="13.5" customHeight="1" x14ac:dyDescent="0.2">
      <c r="A1558" s="71" t="s">
        <v>3741</v>
      </c>
      <c r="B1558" s="71" t="s">
        <v>3742</v>
      </c>
      <c r="C1558" s="71" t="s">
        <v>3660</v>
      </c>
      <c r="D1558" s="71" t="s">
        <v>1111</v>
      </c>
      <c r="E1558" s="71" t="s">
        <v>3740</v>
      </c>
    </row>
    <row r="1559" spans="1:5" ht="13.5" customHeight="1" x14ac:dyDescent="0.2">
      <c r="A1559" s="71" t="s">
        <v>3743</v>
      </c>
      <c r="B1559" s="71" t="s">
        <v>3744</v>
      </c>
      <c r="C1559" s="71" t="s">
        <v>3660</v>
      </c>
      <c r="D1559" s="71" t="s">
        <v>3745</v>
      </c>
      <c r="E1559" s="71" t="s">
        <v>3746</v>
      </c>
    </row>
    <row r="1560" spans="1:5" ht="13.5" customHeight="1" x14ac:dyDescent="0.2">
      <c r="A1560" s="71" t="s">
        <v>3747</v>
      </c>
      <c r="B1560" s="71" t="s">
        <v>3748</v>
      </c>
      <c r="C1560" s="71" t="s">
        <v>3660</v>
      </c>
      <c r="D1560" s="71" t="s">
        <v>3745</v>
      </c>
      <c r="E1560" s="71" t="s">
        <v>3746</v>
      </c>
    </row>
    <row r="1561" spans="1:5" ht="13.5" customHeight="1" x14ac:dyDescent="0.2">
      <c r="A1561" s="71" t="s">
        <v>3749</v>
      </c>
      <c r="B1561" s="71" t="s">
        <v>3750</v>
      </c>
      <c r="C1561" s="71" t="s">
        <v>3660</v>
      </c>
      <c r="D1561" s="71" t="s">
        <v>1111</v>
      </c>
      <c r="E1561" s="71" t="s">
        <v>3751</v>
      </c>
    </row>
    <row r="1562" spans="1:5" ht="13.5" customHeight="1" x14ac:dyDescent="0.2">
      <c r="A1562" s="71" t="s">
        <v>3752</v>
      </c>
      <c r="B1562" s="71" t="s">
        <v>3753</v>
      </c>
      <c r="C1562" s="71" t="s">
        <v>3660</v>
      </c>
      <c r="D1562" s="71" t="s">
        <v>1111</v>
      </c>
      <c r="E1562" s="71" t="s">
        <v>3751</v>
      </c>
    </row>
    <row r="1563" spans="1:5" ht="13.5" customHeight="1" x14ac:dyDescent="0.2">
      <c r="A1563" s="71" t="s">
        <v>3754</v>
      </c>
      <c r="B1563" s="71" t="s">
        <v>3755</v>
      </c>
      <c r="C1563" s="71" t="s">
        <v>3660</v>
      </c>
      <c r="D1563" s="71" t="s">
        <v>3745</v>
      </c>
      <c r="E1563" s="71" t="s">
        <v>3756</v>
      </c>
    </row>
    <row r="1564" spans="1:5" ht="13.5" customHeight="1" x14ac:dyDescent="0.2">
      <c r="A1564" s="71" t="s">
        <v>3757</v>
      </c>
      <c r="B1564" s="71" t="s">
        <v>3758</v>
      </c>
      <c r="C1564" s="71" t="s">
        <v>3660</v>
      </c>
      <c r="D1564" s="71" t="s">
        <v>3745</v>
      </c>
      <c r="E1564" s="71" t="s">
        <v>3756</v>
      </c>
    </row>
    <row r="1565" spans="1:5" ht="13.5" customHeight="1" x14ac:dyDescent="0.2">
      <c r="A1565" s="71" t="s">
        <v>3759</v>
      </c>
      <c r="B1565" s="71" t="s">
        <v>3760</v>
      </c>
      <c r="C1565" s="71" t="s">
        <v>3673</v>
      </c>
      <c r="D1565" s="71" t="s">
        <v>3761</v>
      </c>
      <c r="E1565" s="71" t="s">
        <v>3762</v>
      </c>
    </row>
    <row r="1566" spans="1:5" ht="13.5" customHeight="1" x14ac:dyDescent="0.2">
      <c r="A1566" s="71" t="s">
        <v>3763</v>
      </c>
      <c r="B1566" s="71" t="s">
        <v>3764</v>
      </c>
      <c r="C1566" s="71" t="s">
        <v>3673</v>
      </c>
      <c r="D1566" s="71" t="s">
        <v>3761</v>
      </c>
      <c r="E1566" s="71" t="s">
        <v>3762</v>
      </c>
    </row>
    <row r="1567" spans="1:5" ht="13.5" customHeight="1" x14ac:dyDescent="0.2">
      <c r="A1567" s="71" t="s">
        <v>3765</v>
      </c>
      <c r="B1567" s="71" t="s">
        <v>3766</v>
      </c>
      <c r="C1567" s="71" t="s">
        <v>3673</v>
      </c>
      <c r="D1567" s="71" t="s">
        <v>3761</v>
      </c>
      <c r="E1567" s="71" t="s">
        <v>3767</v>
      </c>
    </row>
    <row r="1568" spans="1:5" ht="13.5" customHeight="1" x14ac:dyDescent="0.2">
      <c r="A1568" s="71" t="s">
        <v>3768</v>
      </c>
      <c r="B1568" s="71" t="s">
        <v>3769</v>
      </c>
      <c r="C1568" s="71" t="s">
        <v>3673</v>
      </c>
      <c r="D1568" s="71" t="s">
        <v>3761</v>
      </c>
      <c r="E1568" s="71" t="s">
        <v>3767</v>
      </c>
    </row>
    <row r="1569" spans="1:5" ht="13.5" customHeight="1" x14ac:dyDescent="0.2">
      <c r="A1569" s="73" t="s">
        <v>1035</v>
      </c>
      <c r="B1569" s="73" t="s">
        <v>1036</v>
      </c>
      <c r="C1569" s="74" t="s">
        <v>3357</v>
      </c>
      <c r="D1569" s="74" t="s">
        <v>1038</v>
      </c>
      <c r="E1569" s="74" t="s">
        <v>3175</v>
      </c>
    </row>
    <row r="1570" spans="1:5" ht="13.5" customHeight="1" x14ac:dyDescent="0.2">
      <c r="A1570" s="70"/>
      <c r="B1570" s="70"/>
      <c r="C1570" s="71"/>
      <c r="D1570" s="71"/>
      <c r="E1570" s="71"/>
    </row>
    <row r="1571" spans="1:5" ht="13.5" customHeight="1" x14ac:dyDescent="0.2">
      <c r="A1571" s="71" t="s">
        <v>3770</v>
      </c>
      <c r="B1571" s="71" t="s">
        <v>3771</v>
      </c>
      <c r="C1571" s="71" t="s">
        <v>3772</v>
      </c>
      <c r="D1571" s="71" t="s">
        <v>1111</v>
      </c>
      <c r="E1571" s="71" t="s">
        <v>3773</v>
      </c>
    </row>
    <row r="1572" spans="1:5" ht="13.5" customHeight="1" x14ac:dyDescent="0.2">
      <c r="A1572" s="71" t="s">
        <v>3774</v>
      </c>
      <c r="B1572" s="71" t="s">
        <v>3775</v>
      </c>
      <c r="C1572" s="71" t="s">
        <v>3772</v>
      </c>
      <c r="D1572" s="71" t="s">
        <v>1111</v>
      </c>
      <c r="E1572" s="71" t="s">
        <v>3773</v>
      </c>
    </row>
    <row r="1573" spans="1:5" ht="13.5" customHeight="1" x14ac:dyDescent="0.2">
      <c r="A1573" s="71" t="s">
        <v>3776</v>
      </c>
      <c r="B1573" s="71" t="s">
        <v>3777</v>
      </c>
      <c r="C1573" s="71" t="s">
        <v>3772</v>
      </c>
      <c r="D1573" s="71" t="s">
        <v>3778</v>
      </c>
      <c r="E1573" s="71" t="s">
        <v>3779</v>
      </c>
    </row>
    <row r="1574" spans="1:5" ht="13.5" customHeight="1" x14ac:dyDescent="0.2">
      <c r="A1574" s="71" t="s">
        <v>3780</v>
      </c>
      <c r="B1574" s="71" t="s">
        <v>3781</v>
      </c>
      <c r="C1574" s="71" t="s">
        <v>3772</v>
      </c>
      <c r="D1574" s="71" t="s">
        <v>3778</v>
      </c>
      <c r="E1574" s="71" t="s">
        <v>3779</v>
      </c>
    </row>
    <row r="1575" spans="1:5" ht="13.5" customHeight="1" x14ac:dyDescent="0.2">
      <c r="A1575" s="71" t="s">
        <v>3782</v>
      </c>
      <c r="B1575" s="71" t="s">
        <v>3783</v>
      </c>
      <c r="C1575" s="71" t="s">
        <v>3772</v>
      </c>
      <c r="D1575" s="71" t="s">
        <v>1111</v>
      </c>
      <c r="E1575" s="71" t="s">
        <v>3784</v>
      </c>
    </row>
    <row r="1576" spans="1:5" ht="13.5" customHeight="1" x14ac:dyDescent="0.2">
      <c r="A1576" s="71" t="s">
        <v>3785</v>
      </c>
      <c r="B1576" s="71" t="s">
        <v>3786</v>
      </c>
      <c r="C1576" s="71" t="s">
        <v>3772</v>
      </c>
      <c r="D1576" s="71" t="s">
        <v>1111</v>
      </c>
      <c r="E1576" s="71" t="s">
        <v>3784</v>
      </c>
    </row>
    <row r="1577" spans="1:5" ht="13.5" customHeight="1" x14ac:dyDescent="0.2">
      <c r="A1577" s="71" t="s">
        <v>3787</v>
      </c>
      <c r="B1577" s="71" t="s">
        <v>3788</v>
      </c>
      <c r="C1577" s="71" t="s">
        <v>3772</v>
      </c>
      <c r="D1577" s="71" t="s">
        <v>3778</v>
      </c>
      <c r="E1577" s="71" t="s">
        <v>3789</v>
      </c>
    </row>
    <row r="1578" spans="1:5" ht="13.5" customHeight="1" x14ac:dyDescent="0.2">
      <c r="A1578" s="71" t="s">
        <v>3790</v>
      </c>
      <c r="B1578" s="71" t="s">
        <v>3791</v>
      </c>
      <c r="C1578" s="71" t="s">
        <v>3772</v>
      </c>
      <c r="D1578" s="71" t="s">
        <v>3778</v>
      </c>
      <c r="E1578" s="71" t="s">
        <v>3789</v>
      </c>
    </row>
    <row r="1579" spans="1:5" ht="13.5" customHeight="1" x14ac:dyDescent="0.2">
      <c r="A1579" s="71" t="s">
        <v>3792</v>
      </c>
      <c r="B1579" s="71" t="s">
        <v>3793</v>
      </c>
      <c r="C1579" s="71" t="s">
        <v>3772</v>
      </c>
      <c r="D1579" s="71" t="s">
        <v>3778</v>
      </c>
      <c r="E1579" s="71" t="s">
        <v>3794</v>
      </c>
    </row>
    <row r="1580" spans="1:5" ht="13.5" customHeight="1" x14ac:dyDescent="0.2">
      <c r="A1580" s="71" t="s">
        <v>3795</v>
      </c>
      <c r="B1580" s="71" t="s">
        <v>3796</v>
      </c>
      <c r="C1580" s="71" t="s">
        <v>3772</v>
      </c>
      <c r="D1580" s="71" t="s">
        <v>3778</v>
      </c>
      <c r="E1580" s="71" t="s">
        <v>3794</v>
      </c>
    </row>
    <row r="1581" spans="1:5" ht="13.5" customHeight="1" x14ac:dyDescent="0.2">
      <c r="A1581" s="71" t="s">
        <v>3797</v>
      </c>
      <c r="B1581" s="71" t="s">
        <v>3798</v>
      </c>
      <c r="C1581" s="71" t="s">
        <v>3772</v>
      </c>
      <c r="D1581" s="71" t="s">
        <v>3778</v>
      </c>
      <c r="E1581" s="71" t="s">
        <v>3794</v>
      </c>
    </row>
    <row r="1582" spans="1:5" ht="13.5" customHeight="1" x14ac:dyDescent="0.2">
      <c r="A1582" s="71" t="s">
        <v>3799</v>
      </c>
      <c r="B1582" s="71" t="s">
        <v>3800</v>
      </c>
      <c r="C1582" s="71" t="s">
        <v>3772</v>
      </c>
      <c r="D1582" s="71" t="s">
        <v>3778</v>
      </c>
      <c r="E1582" s="71" t="s">
        <v>3794</v>
      </c>
    </row>
    <row r="1583" spans="1:5" ht="13.5" customHeight="1" x14ac:dyDescent="0.2">
      <c r="A1583" s="73" t="s">
        <v>1035</v>
      </c>
      <c r="B1583" s="73" t="s">
        <v>1036</v>
      </c>
      <c r="C1583" s="74" t="s">
        <v>3357</v>
      </c>
      <c r="D1583" s="74" t="s">
        <v>1038</v>
      </c>
      <c r="E1583" s="74" t="s">
        <v>3175</v>
      </c>
    </row>
    <row r="1584" spans="1:5" ht="13.5" customHeight="1" x14ac:dyDescent="0.2">
      <c r="A1584" s="70"/>
      <c r="B1584" s="70"/>
      <c r="C1584" s="71"/>
      <c r="D1584" s="71"/>
      <c r="E1584" s="71"/>
    </row>
    <row r="1585" spans="1:5" ht="13.5" customHeight="1" x14ac:dyDescent="0.2">
      <c r="A1585" s="71" t="s">
        <v>3801</v>
      </c>
      <c r="B1585" s="71" t="s">
        <v>3802</v>
      </c>
      <c r="C1585" s="71" t="s">
        <v>3803</v>
      </c>
      <c r="D1585" s="71" t="s">
        <v>3804</v>
      </c>
      <c r="E1585" s="71" t="s">
        <v>3805</v>
      </c>
    </row>
    <row r="1586" spans="1:5" ht="13.5" customHeight="1" x14ac:dyDescent="0.2">
      <c r="A1586" s="71" t="s">
        <v>3806</v>
      </c>
      <c r="B1586" s="71" t="s">
        <v>3807</v>
      </c>
      <c r="C1586" s="71" t="s">
        <v>3808</v>
      </c>
      <c r="D1586" s="71" t="s">
        <v>3804</v>
      </c>
      <c r="E1586" s="71" t="s">
        <v>3805</v>
      </c>
    </row>
    <row r="1587" spans="1:5" ht="13.5" customHeight="1" x14ac:dyDescent="0.2">
      <c r="A1587" s="71" t="s">
        <v>3809</v>
      </c>
      <c r="B1587" s="71" t="s">
        <v>3810</v>
      </c>
      <c r="C1587" s="71" t="s">
        <v>3803</v>
      </c>
      <c r="D1587" s="71" t="s">
        <v>3804</v>
      </c>
      <c r="E1587" s="71" t="s">
        <v>3805</v>
      </c>
    </row>
    <row r="1588" spans="1:5" ht="13.5" customHeight="1" x14ac:dyDescent="0.2">
      <c r="A1588" s="71" t="s">
        <v>3811</v>
      </c>
      <c r="B1588" s="71" t="s">
        <v>3812</v>
      </c>
      <c r="C1588" s="71" t="s">
        <v>3808</v>
      </c>
      <c r="D1588" s="71" t="s">
        <v>3804</v>
      </c>
      <c r="E1588" s="71" t="s">
        <v>3805</v>
      </c>
    </row>
    <row r="1589" spans="1:5" ht="13.5" customHeight="1" x14ac:dyDescent="0.2">
      <c r="A1589" s="71" t="s">
        <v>3813</v>
      </c>
      <c r="B1589" s="71" t="s">
        <v>3814</v>
      </c>
      <c r="C1589" s="71" t="s">
        <v>1162</v>
      </c>
      <c r="D1589" s="71" t="s">
        <v>3815</v>
      </c>
      <c r="E1589" s="71" t="s">
        <v>3816</v>
      </c>
    </row>
    <row r="1590" spans="1:5" ht="13.5" customHeight="1" x14ac:dyDescent="0.2">
      <c r="A1590" s="71" t="s">
        <v>3817</v>
      </c>
      <c r="B1590" s="71" t="s">
        <v>3818</v>
      </c>
      <c r="C1590" s="71" t="s">
        <v>1162</v>
      </c>
      <c r="D1590" s="71" t="s">
        <v>3815</v>
      </c>
      <c r="E1590" s="71" t="s">
        <v>3816</v>
      </c>
    </row>
    <row r="1591" spans="1:5" ht="13.5" customHeight="1" x14ac:dyDescent="0.2">
      <c r="A1591" s="71" t="s">
        <v>3819</v>
      </c>
      <c r="B1591" s="71" t="s">
        <v>3820</v>
      </c>
      <c r="C1591" s="71" t="s">
        <v>1162</v>
      </c>
      <c r="D1591" s="71" t="s">
        <v>1162</v>
      </c>
      <c r="E1591" s="71" t="s">
        <v>3821</v>
      </c>
    </row>
    <row r="1592" spans="1:5" ht="13.5" customHeight="1" x14ac:dyDescent="0.2">
      <c r="A1592" s="70"/>
      <c r="B1592" s="71"/>
      <c r="C1592" s="70"/>
      <c r="D1592" s="70"/>
      <c r="E1592" s="70"/>
    </row>
    <row r="1593" spans="1:5" ht="15.4" customHeight="1" x14ac:dyDescent="0.2">
      <c r="A1593" s="70"/>
      <c r="B1593" s="70"/>
      <c r="C1593" s="70"/>
      <c r="D1593" s="71"/>
      <c r="E1593" s="70"/>
    </row>
    <row r="1594" spans="1:5" ht="13.5" customHeight="1" x14ac:dyDescent="0.2">
      <c r="A1594" s="73" t="s">
        <v>1035</v>
      </c>
      <c r="B1594" s="73" t="s">
        <v>1036</v>
      </c>
      <c r="C1594" s="74" t="s">
        <v>3357</v>
      </c>
      <c r="D1594" s="74" t="s">
        <v>1038</v>
      </c>
      <c r="E1594" s="74" t="s">
        <v>3175</v>
      </c>
    </row>
    <row r="1595" spans="1:5" ht="13.5" customHeight="1" x14ac:dyDescent="0.2">
      <c r="A1595" s="70"/>
      <c r="B1595" s="70"/>
      <c r="C1595" s="71"/>
      <c r="D1595" s="71"/>
      <c r="E1595" s="71"/>
    </row>
    <row r="1596" spans="1:5" ht="13.5" customHeight="1" x14ac:dyDescent="0.2">
      <c r="A1596" s="71" t="s">
        <v>3822</v>
      </c>
      <c r="B1596" s="71" t="s">
        <v>3823</v>
      </c>
      <c r="C1596" s="71" t="s">
        <v>3824</v>
      </c>
      <c r="D1596" s="71">
        <v>4</v>
      </c>
      <c r="E1596" s="71" t="s">
        <v>3825</v>
      </c>
    </row>
    <row r="1597" spans="1:5" ht="13.5" customHeight="1" x14ac:dyDescent="0.2">
      <c r="A1597" s="71" t="s">
        <v>3826</v>
      </c>
      <c r="B1597" s="71" t="s">
        <v>3823</v>
      </c>
      <c r="C1597" s="71" t="s">
        <v>3827</v>
      </c>
      <c r="D1597" s="71">
        <v>4</v>
      </c>
      <c r="E1597" s="71" t="s">
        <v>3828</v>
      </c>
    </row>
    <row r="1598" spans="1:5" ht="13.5" customHeight="1" x14ac:dyDescent="0.2">
      <c r="A1598" s="71" t="s">
        <v>3829</v>
      </c>
      <c r="B1598" s="71" t="s">
        <v>3830</v>
      </c>
      <c r="C1598" s="71" t="s">
        <v>3824</v>
      </c>
      <c r="D1598" s="71">
        <v>4</v>
      </c>
      <c r="E1598" s="71" t="s">
        <v>3825</v>
      </c>
    </row>
    <row r="1599" spans="1:5" ht="13.5" customHeight="1" x14ac:dyDescent="0.2">
      <c r="A1599" s="71" t="s">
        <v>3831</v>
      </c>
      <c r="B1599" s="71" t="s">
        <v>3830</v>
      </c>
      <c r="C1599" s="71" t="s">
        <v>3827</v>
      </c>
      <c r="D1599" s="71">
        <v>4</v>
      </c>
      <c r="E1599" s="71" t="s">
        <v>3828</v>
      </c>
    </row>
    <row r="1600" spans="1:5" ht="13.5" customHeight="1" x14ac:dyDescent="0.2">
      <c r="A1600" s="73" t="s">
        <v>1035</v>
      </c>
      <c r="B1600" s="73" t="s">
        <v>1036</v>
      </c>
      <c r="C1600" s="74" t="s">
        <v>3357</v>
      </c>
      <c r="D1600" s="74" t="s">
        <v>1038</v>
      </c>
      <c r="E1600" s="74" t="s">
        <v>3175</v>
      </c>
    </row>
    <row r="1601" spans="1:5" ht="13.5" customHeight="1" x14ac:dyDescent="0.2">
      <c r="A1601" s="70"/>
      <c r="B1601" s="70"/>
      <c r="C1601" s="71"/>
      <c r="D1601" s="71"/>
      <c r="E1601" s="71"/>
    </row>
    <row r="1602" spans="1:5" ht="13.5" customHeight="1" x14ac:dyDescent="0.2">
      <c r="A1602" s="71" t="s">
        <v>3832</v>
      </c>
      <c r="B1602" s="71" t="s">
        <v>3833</v>
      </c>
      <c r="C1602" s="71" t="s">
        <v>3834</v>
      </c>
      <c r="D1602" s="71">
        <v>6</v>
      </c>
      <c r="E1602" s="71" t="s">
        <v>3835</v>
      </c>
    </row>
    <row r="1603" spans="1:5" ht="13.5" customHeight="1" x14ac:dyDescent="0.2">
      <c r="A1603" s="71" t="s">
        <v>3836</v>
      </c>
      <c r="B1603" s="71" t="s">
        <v>3837</v>
      </c>
      <c r="C1603" s="71" t="s">
        <v>3834</v>
      </c>
      <c r="D1603" s="71">
        <v>6</v>
      </c>
      <c r="E1603" s="71" t="s">
        <v>3835</v>
      </c>
    </row>
    <row r="1604" spans="1:5" ht="13.5" customHeight="1" x14ac:dyDescent="0.2">
      <c r="A1604" s="73" t="s">
        <v>1035</v>
      </c>
      <c r="B1604" s="73" t="s">
        <v>1036</v>
      </c>
      <c r="C1604" s="74" t="s">
        <v>3357</v>
      </c>
      <c r="D1604" s="74" t="s">
        <v>1038</v>
      </c>
      <c r="E1604" s="74" t="s">
        <v>3175</v>
      </c>
    </row>
    <row r="1605" spans="1:5" ht="13.5" customHeight="1" x14ac:dyDescent="0.2">
      <c r="A1605" s="70"/>
      <c r="B1605" s="70"/>
      <c r="C1605" s="71"/>
      <c r="D1605" s="71"/>
      <c r="E1605" s="71"/>
    </row>
    <row r="1606" spans="1:5" ht="13.5" customHeight="1" x14ac:dyDescent="0.2">
      <c r="A1606" s="71" t="s">
        <v>3838</v>
      </c>
      <c r="B1606" s="71" t="s">
        <v>3839</v>
      </c>
      <c r="C1606" s="80" t="s">
        <v>3399</v>
      </c>
      <c r="D1606" s="71">
        <v>4</v>
      </c>
      <c r="E1606" s="71" t="s">
        <v>3805</v>
      </c>
    </row>
    <row r="1607" spans="1:5" ht="13.5" customHeight="1" x14ac:dyDescent="0.2">
      <c r="A1607" s="71" t="s">
        <v>3840</v>
      </c>
      <c r="B1607" s="71" t="s">
        <v>3839</v>
      </c>
      <c r="C1607" s="75" t="s">
        <v>3841</v>
      </c>
      <c r="D1607" s="71">
        <v>4</v>
      </c>
      <c r="E1607" s="71" t="s">
        <v>3842</v>
      </c>
    </row>
    <row r="1608" spans="1:5" ht="13.5" customHeight="1" x14ac:dyDescent="0.2">
      <c r="A1608" s="71" t="s">
        <v>3843</v>
      </c>
      <c r="B1608" s="71" t="s">
        <v>3839</v>
      </c>
      <c r="C1608" s="80" t="s">
        <v>3402</v>
      </c>
      <c r="D1608" s="71">
        <v>4</v>
      </c>
      <c r="E1608" s="71" t="s">
        <v>3844</v>
      </c>
    </row>
    <row r="1609" spans="1:5" ht="13.5" customHeight="1" x14ac:dyDescent="0.2">
      <c r="A1609" s="71" t="s">
        <v>3845</v>
      </c>
      <c r="B1609" s="71" t="s">
        <v>3839</v>
      </c>
      <c r="C1609" s="71" t="s">
        <v>3846</v>
      </c>
      <c r="D1609" s="71">
        <v>4</v>
      </c>
      <c r="E1609" s="71" t="s">
        <v>3847</v>
      </c>
    </row>
    <row r="1610" spans="1:5" ht="13.5" customHeight="1" x14ac:dyDescent="0.2">
      <c r="A1610" s="71" t="s">
        <v>3848</v>
      </c>
      <c r="B1610" s="71" t="s">
        <v>3839</v>
      </c>
      <c r="C1610" s="80" t="s">
        <v>3405</v>
      </c>
      <c r="D1610" s="71">
        <v>4</v>
      </c>
      <c r="E1610" s="71" t="s">
        <v>3849</v>
      </c>
    </row>
    <row r="1611" spans="1:5" ht="13.5" customHeight="1" x14ac:dyDescent="0.2">
      <c r="A1611" s="71" t="s">
        <v>3850</v>
      </c>
      <c r="B1611" s="71" t="s">
        <v>3839</v>
      </c>
      <c r="C1611" s="80" t="s">
        <v>3408</v>
      </c>
      <c r="D1611" s="71">
        <v>4</v>
      </c>
      <c r="E1611" s="71" t="s">
        <v>1248</v>
      </c>
    </row>
    <row r="1612" spans="1:5" ht="13.5" customHeight="1" x14ac:dyDescent="0.2">
      <c r="A1612" s="73" t="s">
        <v>1035</v>
      </c>
      <c r="B1612" s="73" t="s">
        <v>1036</v>
      </c>
      <c r="C1612" s="74" t="s">
        <v>3357</v>
      </c>
      <c r="D1612" s="74"/>
      <c r="E1612" s="74" t="s">
        <v>3175</v>
      </c>
    </row>
    <row r="1613" spans="1:5" ht="13.5" customHeight="1" x14ac:dyDescent="0.2">
      <c r="A1613" s="70"/>
      <c r="B1613" s="70"/>
      <c r="C1613" s="71"/>
      <c r="D1613" s="71"/>
      <c r="E1613" s="71"/>
    </row>
    <row r="1614" spans="1:5" ht="13.5" customHeight="1" x14ac:dyDescent="0.2">
      <c r="A1614" s="71" t="s">
        <v>3851</v>
      </c>
      <c r="B1614" s="71" t="s">
        <v>3852</v>
      </c>
      <c r="C1614" s="71" t="s">
        <v>3853</v>
      </c>
      <c r="D1614" s="71"/>
      <c r="E1614" s="71" t="s">
        <v>1162</v>
      </c>
    </row>
    <row r="1615" spans="1:5" ht="13.5" customHeight="1" x14ac:dyDescent="0.2">
      <c r="A1615" s="71" t="s">
        <v>3854</v>
      </c>
      <c r="B1615" s="71" t="s">
        <v>3852</v>
      </c>
      <c r="C1615" s="71" t="s">
        <v>1165</v>
      </c>
      <c r="D1615" s="71"/>
      <c r="E1615" s="71" t="s">
        <v>1162</v>
      </c>
    </row>
    <row r="1616" spans="1:5" ht="13.5" customHeight="1" x14ac:dyDescent="0.2">
      <c r="A1616" s="71" t="s">
        <v>3855</v>
      </c>
      <c r="B1616" s="71" t="s">
        <v>3852</v>
      </c>
      <c r="C1616" s="71">
        <v>4</v>
      </c>
      <c r="D1616" s="71"/>
      <c r="E1616" s="71" t="s">
        <v>1162</v>
      </c>
    </row>
    <row r="1617" spans="1:5" ht="13.5" customHeight="1" x14ac:dyDescent="0.2">
      <c r="A1617" s="71" t="s">
        <v>3856</v>
      </c>
      <c r="B1617" s="71" t="s">
        <v>3852</v>
      </c>
      <c r="C1617" s="71">
        <v>6</v>
      </c>
      <c r="D1617" s="71"/>
      <c r="E1617" s="71" t="s">
        <v>1162</v>
      </c>
    </row>
    <row r="1618" spans="1:5" ht="13.5" customHeight="1" x14ac:dyDescent="0.2">
      <c r="A1618" s="71" t="s">
        <v>3857</v>
      </c>
      <c r="B1618" s="71" t="s">
        <v>3852</v>
      </c>
      <c r="C1618" s="71">
        <v>10</v>
      </c>
      <c r="D1618" s="71"/>
      <c r="E1618" s="71" t="s">
        <v>1162</v>
      </c>
    </row>
    <row r="1619" spans="1:5" ht="13.5" customHeight="1" x14ac:dyDescent="0.2">
      <c r="A1619" s="70"/>
      <c r="B1619" s="71"/>
      <c r="C1619" s="70"/>
      <c r="D1619" s="70"/>
      <c r="E1619" s="70"/>
    </row>
    <row r="1620" spans="1:5" ht="13.5" customHeight="1" x14ac:dyDescent="0.2">
      <c r="A1620" s="73" t="s">
        <v>1035</v>
      </c>
      <c r="B1620" s="73" t="s">
        <v>1036</v>
      </c>
      <c r="C1620" s="74" t="s">
        <v>3357</v>
      </c>
      <c r="D1620" s="74"/>
      <c r="E1620" s="74" t="s">
        <v>3175</v>
      </c>
    </row>
    <row r="1621" spans="1:5" ht="13.5" customHeight="1" x14ac:dyDescent="0.2">
      <c r="A1621" s="70"/>
      <c r="B1621" s="70"/>
      <c r="C1621" s="71"/>
      <c r="D1621" s="71"/>
      <c r="E1621" s="71"/>
    </row>
    <row r="1622" spans="1:5" ht="13.5" customHeight="1" x14ac:dyDescent="0.2">
      <c r="A1622" s="71" t="s">
        <v>3858</v>
      </c>
      <c r="B1622" s="71" t="s">
        <v>3859</v>
      </c>
      <c r="C1622" s="71" t="s">
        <v>3853</v>
      </c>
      <c r="D1622" s="71"/>
      <c r="E1622" s="71" t="s">
        <v>1162</v>
      </c>
    </row>
    <row r="1623" spans="1:5" ht="13.5" customHeight="1" x14ac:dyDescent="0.2">
      <c r="A1623" s="71" t="s">
        <v>3860</v>
      </c>
      <c r="B1623" s="71" t="s">
        <v>3859</v>
      </c>
      <c r="C1623" s="71" t="s">
        <v>1165</v>
      </c>
      <c r="D1623" s="71"/>
      <c r="E1623" s="71" t="s">
        <v>1162</v>
      </c>
    </row>
    <row r="1624" spans="1:5" ht="13.5" customHeight="1" x14ac:dyDescent="0.2">
      <c r="A1624" s="71" t="s">
        <v>3861</v>
      </c>
      <c r="B1624" s="71" t="s">
        <v>3859</v>
      </c>
      <c r="C1624" s="71">
        <v>4</v>
      </c>
      <c r="D1624" s="71"/>
      <c r="E1624" s="71" t="s">
        <v>1162</v>
      </c>
    </row>
    <row r="1625" spans="1:5" ht="13.5" customHeight="1" x14ac:dyDescent="0.2">
      <c r="A1625" s="71" t="s">
        <v>3862</v>
      </c>
      <c r="B1625" s="71" t="s">
        <v>3859</v>
      </c>
      <c r="C1625" s="71">
        <v>6</v>
      </c>
      <c r="D1625" s="71"/>
      <c r="E1625" s="71" t="s">
        <v>1162</v>
      </c>
    </row>
    <row r="1626" spans="1:5" ht="13.5" customHeight="1" x14ac:dyDescent="0.2">
      <c r="A1626" s="71" t="s">
        <v>3863</v>
      </c>
      <c r="B1626" s="71" t="s">
        <v>3864</v>
      </c>
      <c r="C1626" s="71">
        <v>10</v>
      </c>
      <c r="D1626" s="71"/>
      <c r="E1626" s="71" t="s">
        <v>1162</v>
      </c>
    </row>
    <row r="1627" spans="1:5" ht="13.5" customHeight="1" x14ac:dyDescent="0.2">
      <c r="A1627" s="70"/>
      <c r="B1627" s="71"/>
      <c r="C1627" s="70"/>
      <c r="D1627" s="70"/>
      <c r="E1627" s="70"/>
    </row>
    <row r="1628" spans="1:5" ht="27" customHeight="1" x14ac:dyDescent="0.2">
      <c r="A1628" s="70"/>
      <c r="B1628" s="70"/>
      <c r="C1628" s="70"/>
      <c r="D1628" s="70"/>
      <c r="E1628" s="70"/>
    </row>
    <row r="1629" spans="1:5" ht="25.7" customHeight="1" x14ac:dyDescent="0.2">
      <c r="A1629" s="70"/>
      <c r="B1629" s="70"/>
      <c r="C1629" s="70"/>
      <c r="D1629" s="70"/>
      <c r="E1629" s="70"/>
    </row>
    <row r="1630" spans="1:5" ht="13.5" customHeight="1" x14ac:dyDescent="0.2">
      <c r="A1630" s="70"/>
      <c r="B1630" s="71"/>
      <c r="C1630" s="70"/>
      <c r="D1630" s="70"/>
      <c r="E1630" s="70"/>
    </row>
    <row r="1631" spans="1:5" ht="15.4" customHeight="1" x14ac:dyDescent="0.2">
      <c r="A1631" s="70"/>
      <c r="B1631" s="70"/>
      <c r="C1631" s="70"/>
      <c r="D1631" s="70"/>
      <c r="E1631" s="70"/>
    </row>
    <row r="1632" spans="1:5" ht="13.5" customHeight="1" x14ac:dyDescent="0.2">
      <c r="A1632" s="73" t="s">
        <v>1035</v>
      </c>
      <c r="B1632" s="73" t="s">
        <v>1036</v>
      </c>
      <c r="C1632" s="74" t="s">
        <v>3357</v>
      </c>
      <c r="D1632" s="74" t="s">
        <v>1038</v>
      </c>
      <c r="E1632" s="74" t="s">
        <v>3175</v>
      </c>
    </row>
    <row r="1633" spans="1:5" ht="13.5" customHeight="1" x14ac:dyDescent="0.2">
      <c r="A1633" s="70"/>
      <c r="B1633" s="70"/>
      <c r="C1633" s="71"/>
      <c r="D1633" s="71"/>
      <c r="E1633" s="71"/>
    </row>
    <row r="1634" spans="1:5" ht="13.5" customHeight="1" x14ac:dyDescent="0.2">
      <c r="A1634" s="71" t="s">
        <v>3865</v>
      </c>
      <c r="B1634" s="71" t="s">
        <v>3866</v>
      </c>
      <c r="C1634" s="71" t="s">
        <v>3824</v>
      </c>
      <c r="D1634" s="71">
        <v>4</v>
      </c>
      <c r="E1634" s="71" t="s">
        <v>3867</v>
      </c>
    </row>
    <row r="1635" spans="1:5" ht="13.5" customHeight="1" x14ac:dyDescent="0.2">
      <c r="A1635" s="71" t="s">
        <v>3868</v>
      </c>
      <c r="B1635" s="71" t="s">
        <v>3866</v>
      </c>
      <c r="C1635" s="71" t="s">
        <v>3827</v>
      </c>
      <c r="D1635" s="71">
        <v>4</v>
      </c>
      <c r="E1635" s="71" t="s">
        <v>3869</v>
      </c>
    </row>
    <row r="1636" spans="1:5" ht="13.5" customHeight="1" x14ac:dyDescent="0.2">
      <c r="A1636" s="71" t="s">
        <v>3870</v>
      </c>
      <c r="B1636" s="71" t="s">
        <v>3871</v>
      </c>
      <c r="C1636" s="71" t="s">
        <v>3824</v>
      </c>
      <c r="D1636" s="71">
        <v>4</v>
      </c>
      <c r="E1636" s="71" t="s">
        <v>3867</v>
      </c>
    </row>
    <row r="1637" spans="1:5" ht="13.5" customHeight="1" x14ac:dyDescent="0.2">
      <c r="A1637" s="71" t="s">
        <v>3872</v>
      </c>
      <c r="B1637" s="71" t="s">
        <v>3871</v>
      </c>
      <c r="C1637" s="71" t="s">
        <v>3827</v>
      </c>
      <c r="D1637" s="71">
        <v>4</v>
      </c>
      <c r="E1637" s="71" t="s">
        <v>3869</v>
      </c>
    </row>
    <row r="1638" spans="1:5" ht="13.5" customHeight="1" x14ac:dyDescent="0.2">
      <c r="A1638" s="73" t="s">
        <v>1035</v>
      </c>
      <c r="B1638" s="73" t="s">
        <v>1036</v>
      </c>
      <c r="C1638" s="74" t="s">
        <v>3357</v>
      </c>
      <c r="D1638" s="74" t="s">
        <v>1038</v>
      </c>
      <c r="E1638" s="74" t="s">
        <v>3175</v>
      </c>
    </row>
    <row r="1639" spans="1:5" ht="13.5" customHeight="1" x14ac:dyDescent="0.2">
      <c r="A1639" s="70"/>
      <c r="B1639" s="70"/>
      <c r="C1639" s="71"/>
      <c r="D1639" s="71"/>
      <c r="E1639" s="71"/>
    </row>
    <row r="1640" spans="1:5" ht="13.5" customHeight="1" x14ac:dyDescent="0.2">
      <c r="A1640" s="71" t="s">
        <v>3873</v>
      </c>
      <c r="B1640" s="71" t="s">
        <v>3874</v>
      </c>
      <c r="C1640" s="71" t="s">
        <v>3834</v>
      </c>
      <c r="D1640" s="71">
        <v>6</v>
      </c>
      <c r="E1640" s="71" t="s">
        <v>3875</v>
      </c>
    </row>
    <row r="1641" spans="1:5" ht="13.5" customHeight="1" x14ac:dyDescent="0.2">
      <c r="A1641" s="71" t="s">
        <v>3876</v>
      </c>
      <c r="B1641" s="71" t="s">
        <v>3877</v>
      </c>
      <c r="C1641" s="71" t="s">
        <v>3834</v>
      </c>
      <c r="D1641" s="71">
        <v>6</v>
      </c>
      <c r="E1641" s="71" t="s">
        <v>3875</v>
      </c>
    </row>
    <row r="1642" spans="1:5" ht="13.5" customHeight="1" x14ac:dyDescent="0.2">
      <c r="A1642" s="73" t="s">
        <v>1035</v>
      </c>
      <c r="B1642" s="73" t="s">
        <v>1036</v>
      </c>
      <c r="C1642" s="74" t="s">
        <v>3357</v>
      </c>
      <c r="D1642" s="74" t="s">
        <v>1038</v>
      </c>
      <c r="E1642" s="74" t="s">
        <v>3175</v>
      </c>
    </row>
    <row r="1643" spans="1:5" ht="13.5" customHeight="1" x14ac:dyDescent="0.2">
      <c r="A1643" s="70"/>
      <c r="B1643" s="70"/>
      <c r="C1643" s="71"/>
      <c r="D1643" s="71"/>
      <c r="E1643" s="71"/>
    </row>
    <row r="1644" spans="1:5" ht="13.5" customHeight="1" x14ac:dyDescent="0.2">
      <c r="A1644" s="71" t="s">
        <v>3878</v>
      </c>
      <c r="B1644" s="71" t="s">
        <v>3879</v>
      </c>
      <c r="C1644" s="71" t="s">
        <v>3880</v>
      </c>
      <c r="D1644" s="80" t="s">
        <v>3881</v>
      </c>
      <c r="E1644" s="71" t="s">
        <v>3882</v>
      </c>
    </row>
    <row r="1645" spans="1:5" ht="13.5" customHeight="1" x14ac:dyDescent="0.2">
      <c r="A1645" s="71" t="s">
        <v>3883</v>
      </c>
      <c r="B1645" s="71" t="s">
        <v>3879</v>
      </c>
      <c r="C1645" s="71" t="s">
        <v>3880</v>
      </c>
      <c r="D1645" s="75" t="s">
        <v>3841</v>
      </c>
      <c r="E1645" s="71" t="s">
        <v>3884</v>
      </c>
    </row>
    <row r="1646" spans="1:5" ht="13.5" customHeight="1" x14ac:dyDescent="0.2">
      <c r="A1646" s="71" t="s">
        <v>3885</v>
      </c>
      <c r="B1646" s="71" t="s">
        <v>3886</v>
      </c>
      <c r="C1646" s="71" t="s">
        <v>3880</v>
      </c>
      <c r="D1646" s="80" t="s">
        <v>3887</v>
      </c>
      <c r="E1646" s="71" t="s">
        <v>3888</v>
      </c>
    </row>
    <row r="1647" spans="1:5" ht="13.5" customHeight="1" x14ac:dyDescent="0.2">
      <c r="A1647" s="71" t="s">
        <v>3889</v>
      </c>
      <c r="B1647" s="71" t="s">
        <v>3879</v>
      </c>
      <c r="C1647" s="71" t="s">
        <v>3880</v>
      </c>
      <c r="D1647" s="75" t="s">
        <v>3846</v>
      </c>
      <c r="E1647" s="71" t="s">
        <v>3890</v>
      </c>
    </row>
    <row r="1648" spans="1:5" ht="13.5" customHeight="1" x14ac:dyDescent="0.2">
      <c r="A1648" s="71" t="s">
        <v>3891</v>
      </c>
      <c r="B1648" s="71" t="s">
        <v>3879</v>
      </c>
      <c r="C1648" s="71" t="s">
        <v>3880</v>
      </c>
      <c r="D1648" s="80" t="s">
        <v>3892</v>
      </c>
      <c r="E1648" s="71" t="s">
        <v>3805</v>
      </c>
    </row>
    <row r="1649" spans="1:5" ht="13.5" customHeight="1" x14ac:dyDescent="0.2">
      <c r="A1649" s="71" t="s">
        <v>3893</v>
      </c>
      <c r="B1649" s="71" t="s">
        <v>3894</v>
      </c>
      <c r="C1649" s="71" t="s">
        <v>3880</v>
      </c>
      <c r="D1649" s="80" t="s">
        <v>3895</v>
      </c>
      <c r="E1649" s="71" t="s">
        <v>3896</v>
      </c>
    </row>
    <row r="1650" spans="1:5" ht="13.5" customHeight="1" x14ac:dyDescent="0.2">
      <c r="A1650" s="73" t="s">
        <v>1035</v>
      </c>
      <c r="B1650" s="73" t="s">
        <v>1036</v>
      </c>
      <c r="C1650" s="74" t="s">
        <v>3357</v>
      </c>
      <c r="D1650" s="74" t="s">
        <v>1038</v>
      </c>
      <c r="E1650" s="74" t="s">
        <v>3175</v>
      </c>
    </row>
    <row r="1651" spans="1:5" ht="13.5" customHeight="1" x14ac:dyDescent="0.2">
      <c r="A1651" s="70"/>
      <c r="B1651" s="70"/>
      <c r="C1651" s="71"/>
      <c r="D1651" s="71"/>
      <c r="E1651" s="71"/>
    </row>
    <row r="1652" spans="1:5" ht="13.5" customHeight="1" x14ac:dyDescent="0.2">
      <c r="A1652" s="71" t="s">
        <v>3897</v>
      </c>
      <c r="B1652" s="70"/>
      <c r="C1652" s="70"/>
      <c r="D1652" s="70"/>
      <c r="E1652" s="70"/>
    </row>
    <row r="1653" spans="1:5" ht="13.5" customHeight="1" x14ac:dyDescent="0.2">
      <c r="A1653" s="71" t="s">
        <v>3898</v>
      </c>
      <c r="B1653" s="71" t="s">
        <v>3899</v>
      </c>
      <c r="C1653" s="71">
        <v>6</v>
      </c>
      <c r="D1653" s="71">
        <v>100</v>
      </c>
      <c r="E1653" s="71" t="s">
        <v>3900</v>
      </c>
    </row>
    <row r="1654" spans="1:5" ht="13.5" customHeight="1" x14ac:dyDescent="0.2">
      <c r="A1654" s="71" t="s">
        <v>3901</v>
      </c>
      <c r="B1654" s="71" t="s">
        <v>3902</v>
      </c>
      <c r="C1654" s="71">
        <v>6</v>
      </c>
      <c r="D1654" s="71">
        <v>100</v>
      </c>
      <c r="E1654" s="71" t="s">
        <v>3903</v>
      </c>
    </row>
    <row r="1655" spans="1:5" ht="13.5" customHeight="1" x14ac:dyDescent="0.2">
      <c r="A1655" s="71" t="s">
        <v>3904</v>
      </c>
      <c r="B1655" s="70"/>
      <c r="C1655" s="70"/>
      <c r="D1655" s="70"/>
      <c r="E1655" s="70"/>
    </row>
    <row r="1656" spans="1:5" ht="13.5" customHeight="1" x14ac:dyDescent="0.2">
      <c r="A1656" s="71" t="s">
        <v>3905</v>
      </c>
      <c r="B1656" s="71" t="s">
        <v>3906</v>
      </c>
      <c r="C1656" s="71">
        <v>4</v>
      </c>
      <c r="D1656" s="71">
        <v>100</v>
      </c>
      <c r="E1656" s="71" t="s">
        <v>2088</v>
      </c>
    </row>
    <row r="1657" spans="1:5" ht="13.5" customHeight="1" x14ac:dyDescent="0.2">
      <c r="A1657" s="71" t="s">
        <v>3907</v>
      </c>
      <c r="B1657" s="71" t="s">
        <v>3908</v>
      </c>
      <c r="C1657" s="71">
        <v>6</v>
      </c>
      <c r="D1657" s="71">
        <v>100</v>
      </c>
      <c r="E1657" s="71" t="s">
        <v>2088</v>
      </c>
    </row>
    <row r="1658" spans="1:5" ht="13.5" customHeight="1" x14ac:dyDescent="0.2">
      <c r="A1658" s="71" t="s">
        <v>3909</v>
      </c>
      <c r="B1658" s="71" t="s">
        <v>3910</v>
      </c>
      <c r="C1658" s="71">
        <v>10</v>
      </c>
      <c r="D1658" s="71">
        <v>100</v>
      </c>
      <c r="E1658" s="71" t="s">
        <v>3911</v>
      </c>
    </row>
    <row r="1659" spans="1:5" ht="13.5" customHeight="1" x14ac:dyDescent="0.2">
      <c r="A1659" s="71" t="s">
        <v>3912</v>
      </c>
      <c r="B1659" s="70"/>
      <c r="C1659" s="70"/>
      <c r="D1659" s="70"/>
      <c r="E1659" s="70"/>
    </row>
    <row r="1660" spans="1:5" ht="13.5" customHeight="1" x14ac:dyDescent="0.2">
      <c r="A1660" s="71" t="s">
        <v>3913</v>
      </c>
      <c r="B1660" s="71" t="s">
        <v>3914</v>
      </c>
      <c r="C1660" s="71" t="s">
        <v>3915</v>
      </c>
      <c r="D1660" s="71">
        <v>100</v>
      </c>
      <c r="E1660" s="71" t="s">
        <v>3916</v>
      </c>
    </row>
    <row r="1661" spans="1:5" ht="13.5" customHeight="1" x14ac:dyDescent="0.2">
      <c r="A1661" s="71" t="s">
        <v>3917</v>
      </c>
      <c r="B1661" s="71" t="s">
        <v>3918</v>
      </c>
      <c r="C1661" s="71" t="s">
        <v>3919</v>
      </c>
      <c r="D1661" s="71">
        <v>100</v>
      </c>
      <c r="E1661" s="71" t="s">
        <v>3920</v>
      </c>
    </row>
    <row r="1662" spans="1:5" ht="13.5" customHeight="1" x14ac:dyDescent="0.2">
      <c r="A1662" s="71" t="s">
        <v>3921</v>
      </c>
      <c r="B1662" s="70"/>
      <c r="C1662" s="70"/>
      <c r="D1662" s="70"/>
      <c r="E1662" s="70"/>
    </row>
    <row r="1663" spans="1:5" ht="13.5" customHeight="1" x14ac:dyDescent="0.2">
      <c r="A1663" s="71" t="s">
        <v>3922</v>
      </c>
      <c r="B1663" s="71" t="s">
        <v>3923</v>
      </c>
      <c r="C1663" s="71">
        <v>4</v>
      </c>
      <c r="D1663" s="71">
        <v>100</v>
      </c>
      <c r="E1663" s="71" t="s">
        <v>1631</v>
      </c>
    </row>
    <row r="1664" spans="1:5" ht="13.5" customHeight="1" x14ac:dyDescent="0.2">
      <c r="A1664" s="71" t="s">
        <v>3924</v>
      </c>
      <c r="B1664" s="71" t="s">
        <v>3925</v>
      </c>
      <c r="C1664" s="71">
        <v>6</v>
      </c>
      <c r="D1664" s="71">
        <v>100</v>
      </c>
      <c r="E1664" s="71" t="s">
        <v>1631</v>
      </c>
    </row>
    <row r="1665" spans="1:5" ht="13.5" customHeight="1" x14ac:dyDescent="0.2">
      <c r="A1665" s="71" t="s">
        <v>3926</v>
      </c>
      <c r="B1665" s="71" t="s">
        <v>3927</v>
      </c>
      <c r="C1665" s="71">
        <v>10</v>
      </c>
      <c r="D1665" s="71">
        <v>100</v>
      </c>
      <c r="E1665" s="71" t="s">
        <v>2030</v>
      </c>
    </row>
    <row r="1666" spans="1:5" ht="13.5" customHeight="1" x14ac:dyDescent="0.2">
      <c r="A1666" s="71" t="s">
        <v>1558</v>
      </c>
      <c r="B1666" s="70"/>
      <c r="C1666" s="70"/>
      <c r="D1666" s="70"/>
      <c r="E1666" s="70"/>
    </row>
    <row r="1667" spans="1:5" ht="13.5" customHeight="1" x14ac:dyDescent="0.2">
      <c r="A1667" s="71" t="s">
        <v>3928</v>
      </c>
      <c r="B1667" s="71" t="s">
        <v>3929</v>
      </c>
      <c r="C1667" s="71" t="s">
        <v>1162</v>
      </c>
      <c r="D1667" s="71">
        <v>50</v>
      </c>
      <c r="E1667" s="71" t="s">
        <v>3930</v>
      </c>
    </row>
    <row r="1668" spans="1:5" ht="13.5" customHeight="1" x14ac:dyDescent="0.2">
      <c r="A1668" s="71" t="s">
        <v>3931</v>
      </c>
      <c r="B1668" s="71" t="s">
        <v>3932</v>
      </c>
      <c r="C1668" s="71" t="s">
        <v>1162</v>
      </c>
      <c r="D1668" s="71">
        <v>50</v>
      </c>
      <c r="E1668" s="71" t="s">
        <v>3933</v>
      </c>
    </row>
    <row r="1669" spans="1:5" ht="13.5" customHeight="1" x14ac:dyDescent="0.2">
      <c r="A1669" s="71" t="s">
        <v>3934</v>
      </c>
      <c r="B1669" s="71" t="s">
        <v>3935</v>
      </c>
      <c r="C1669" s="71" t="s">
        <v>1162</v>
      </c>
      <c r="D1669" s="71">
        <v>50</v>
      </c>
      <c r="E1669" s="71" t="s">
        <v>3930</v>
      </c>
    </row>
    <row r="1670" spans="1:5" ht="13.5" customHeight="1" x14ac:dyDescent="0.2">
      <c r="A1670" s="71" t="s">
        <v>3936</v>
      </c>
      <c r="B1670" s="71" t="s">
        <v>3937</v>
      </c>
      <c r="C1670" s="71" t="s">
        <v>1162</v>
      </c>
      <c r="D1670" s="71">
        <v>50</v>
      </c>
      <c r="E1670" s="71" t="s">
        <v>3933</v>
      </c>
    </row>
    <row r="1671" spans="1:5" ht="13.5" customHeight="1" x14ac:dyDescent="0.2">
      <c r="A1671" s="73" t="s">
        <v>1035</v>
      </c>
      <c r="B1671" s="73" t="s">
        <v>1036</v>
      </c>
      <c r="C1671" s="74" t="s">
        <v>3357</v>
      </c>
      <c r="D1671" s="74" t="s">
        <v>1038</v>
      </c>
      <c r="E1671" s="74" t="s">
        <v>3175</v>
      </c>
    </row>
    <row r="1672" spans="1:5" ht="13.5" customHeight="1" x14ac:dyDescent="0.2">
      <c r="A1672" s="70"/>
      <c r="B1672" s="70"/>
      <c r="C1672" s="71"/>
      <c r="D1672" s="71"/>
      <c r="E1672" s="71"/>
    </row>
    <row r="1673" spans="1:5" ht="13.5" customHeight="1" x14ac:dyDescent="0.2">
      <c r="A1673" s="71" t="s">
        <v>3938</v>
      </c>
      <c r="B1673" s="71" t="s">
        <v>3939</v>
      </c>
      <c r="C1673" s="70"/>
      <c r="D1673" s="71" t="s">
        <v>3853</v>
      </c>
      <c r="E1673" s="71" t="s">
        <v>3940</v>
      </c>
    </row>
    <row r="1674" spans="1:5" ht="13.5" customHeight="1" x14ac:dyDescent="0.2">
      <c r="A1674" s="71" t="s">
        <v>3941</v>
      </c>
      <c r="B1674" s="71" t="s">
        <v>3939</v>
      </c>
      <c r="C1674" s="70"/>
      <c r="D1674" s="71" t="s">
        <v>1165</v>
      </c>
      <c r="E1674" s="71" t="s">
        <v>3940</v>
      </c>
    </row>
    <row r="1675" spans="1:5" ht="13.5" customHeight="1" x14ac:dyDescent="0.2">
      <c r="A1675" s="71" t="s">
        <v>3942</v>
      </c>
      <c r="B1675" s="71" t="s">
        <v>3939</v>
      </c>
      <c r="C1675" s="70"/>
      <c r="D1675" s="71">
        <v>4</v>
      </c>
      <c r="E1675" s="71" t="s">
        <v>3940</v>
      </c>
    </row>
    <row r="1676" spans="1:5" ht="13.5" customHeight="1" x14ac:dyDescent="0.2">
      <c r="A1676" s="71" t="s">
        <v>3943</v>
      </c>
      <c r="B1676" s="71" t="s">
        <v>3939</v>
      </c>
      <c r="C1676" s="70"/>
      <c r="D1676" s="71">
        <v>6</v>
      </c>
      <c r="E1676" s="71" t="s">
        <v>3940</v>
      </c>
    </row>
    <row r="1677" spans="1:5" ht="13.5" customHeight="1" x14ac:dyDescent="0.2">
      <c r="A1677" s="71" t="s">
        <v>3944</v>
      </c>
      <c r="B1677" s="71" t="s">
        <v>3939</v>
      </c>
      <c r="C1677" s="70"/>
      <c r="D1677" s="71">
        <v>10</v>
      </c>
      <c r="E1677" s="71" t="s">
        <v>3940</v>
      </c>
    </row>
    <row r="1678" spans="1:5" ht="13.5" customHeight="1" x14ac:dyDescent="0.2">
      <c r="A1678" s="70"/>
      <c r="B1678" s="71">
        <v>36</v>
      </c>
      <c r="C1678" s="70"/>
      <c r="D1678" s="70"/>
      <c r="E1678" s="70"/>
    </row>
  </sheetData>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90"/>
  <sheetViews>
    <sheetView topLeftCell="A516" zoomScale="85" zoomScaleNormal="85" workbookViewId="0">
      <selection activeCell="C543" sqref="C543"/>
    </sheetView>
  </sheetViews>
  <sheetFormatPr defaultColWidth="9.140625" defaultRowHeight="12.75" x14ac:dyDescent="0.2"/>
  <cols>
    <col min="1" max="1" width="28.7109375" style="72" customWidth="1"/>
    <col min="2" max="2" width="59.5703125" style="72" customWidth="1"/>
    <col min="3" max="3" width="52.140625" style="72" bestFit="1" customWidth="1"/>
    <col min="4" max="4" width="20" style="72" customWidth="1"/>
    <col min="5" max="5" width="16.7109375" style="102" customWidth="1"/>
    <col min="6" max="6" width="17.42578125" style="72" bestFit="1" customWidth="1"/>
    <col min="7" max="9" width="9.5703125" style="72" customWidth="1"/>
    <col min="10" max="10" width="12" style="72" customWidth="1"/>
    <col min="11" max="16384" width="9.140625" style="72"/>
  </cols>
  <sheetData>
    <row r="1" spans="1:5" ht="15.4" customHeight="1" x14ac:dyDescent="0.2">
      <c r="A1" s="70"/>
      <c r="B1" s="70"/>
      <c r="C1" s="70"/>
      <c r="D1" s="71"/>
      <c r="E1" s="89"/>
    </row>
    <row r="2" spans="1:5" ht="13.5" customHeight="1" x14ac:dyDescent="0.2">
      <c r="A2" s="73" t="s">
        <v>1035</v>
      </c>
      <c r="B2" s="73" t="s">
        <v>1036</v>
      </c>
      <c r="C2" s="74" t="s">
        <v>1037</v>
      </c>
      <c r="D2" s="74" t="s">
        <v>1038</v>
      </c>
      <c r="E2" s="90" t="s">
        <v>307</v>
      </c>
    </row>
    <row r="3" spans="1:5" ht="13.5" customHeight="1" x14ac:dyDescent="0.2">
      <c r="A3" s="70"/>
      <c r="B3" s="70"/>
      <c r="C3" s="75"/>
      <c r="D3" s="75"/>
      <c r="E3" s="91"/>
    </row>
    <row r="4" spans="1:5" ht="13.5" customHeight="1" x14ac:dyDescent="0.2">
      <c r="A4" s="71" t="s">
        <v>1039</v>
      </c>
      <c r="B4" s="75" t="s">
        <v>4400</v>
      </c>
      <c r="C4" s="71" t="s">
        <v>1041</v>
      </c>
      <c r="D4" s="71">
        <v>100</v>
      </c>
      <c r="E4" s="92">
        <v>3.3</v>
      </c>
    </row>
    <row r="5" spans="1:5" ht="13.5" customHeight="1" x14ac:dyDescent="0.2">
      <c r="A5" s="75" t="s">
        <v>315</v>
      </c>
      <c r="B5" s="75" t="s">
        <v>4401</v>
      </c>
      <c r="C5" s="71" t="s">
        <v>1041</v>
      </c>
      <c r="D5" s="71">
        <v>100</v>
      </c>
      <c r="E5" s="92">
        <v>3.3</v>
      </c>
    </row>
    <row r="6" spans="1:5" ht="13.5" customHeight="1" x14ac:dyDescent="0.2">
      <c r="A6" s="75" t="s">
        <v>316</v>
      </c>
      <c r="B6" s="75" t="s">
        <v>4402</v>
      </c>
      <c r="C6" s="71" t="s">
        <v>1041</v>
      </c>
      <c r="D6" s="71">
        <v>100</v>
      </c>
      <c r="E6" s="92">
        <v>3.3</v>
      </c>
    </row>
    <row r="7" spans="1:5" ht="13.5" customHeight="1" x14ac:dyDescent="0.2">
      <c r="A7" s="75" t="s">
        <v>317</v>
      </c>
      <c r="B7" s="75" t="s">
        <v>4403</v>
      </c>
      <c r="C7" s="71" t="s">
        <v>1041</v>
      </c>
      <c r="D7" s="71">
        <v>100</v>
      </c>
      <c r="E7" s="92">
        <v>3.3</v>
      </c>
    </row>
    <row r="8" spans="1:5" ht="13.5" customHeight="1" x14ac:dyDescent="0.2">
      <c r="A8" s="75" t="s">
        <v>318</v>
      </c>
      <c r="B8" s="75" t="s">
        <v>4404</v>
      </c>
      <c r="C8" s="71" t="s">
        <v>1041</v>
      </c>
      <c r="D8" s="71">
        <v>100</v>
      </c>
      <c r="E8" s="92">
        <v>3.3</v>
      </c>
    </row>
    <row r="9" spans="1:5" ht="13.5" customHeight="1" x14ac:dyDescent="0.2">
      <c r="A9" s="75" t="s">
        <v>319</v>
      </c>
      <c r="B9" s="75" t="s">
        <v>4405</v>
      </c>
      <c r="C9" s="71" t="s">
        <v>1041</v>
      </c>
      <c r="D9" s="71">
        <v>100</v>
      </c>
      <c r="E9" s="92">
        <v>3.3</v>
      </c>
    </row>
    <row r="10" spans="1:5" ht="13.5" customHeight="1" x14ac:dyDescent="0.2">
      <c r="A10" s="75" t="s">
        <v>23</v>
      </c>
      <c r="B10" s="75" t="s">
        <v>4406</v>
      </c>
      <c r="C10" s="71" t="s">
        <v>1041</v>
      </c>
      <c r="D10" s="71">
        <v>100</v>
      </c>
      <c r="E10" s="92">
        <v>3.3</v>
      </c>
    </row>
    <row r="11" spans="1:5" ht="13.5" customHeight="1" x14ac:dyDescent="0.2">
      <c r="A11" s="75" t="s">
        <v>320</v>
      </c>
      <c r="B11" s="75" t="s">
        <v>4407</v>
      </c>
      <c r="C11" s="71" t="s">
        <v>1041</v>
      </c>
      <c r="D11" s="71">
        <v>100</v>
      </c>
      <c r="E11" s="92">
        <v>3.3</v>
      </c>
    </row>
    <row r="12" spans="1:5" ht="13.5" customHeight="1" x14ac:dyDescent="0.2">
      <c r="A12" s="75" t="s">
        <v>331</v>
      </c>
      <c r="B12" s="75" t="s">
        <v>4408</v>
      </c>
      <c r="C12" s="71" t="s">
        <v>1041</v>
      </c>
      <c r="D12" s="71">
        <v>100</v>
      </c>
      <c r="E12" s="92">
        <v>3.3</v>
      </c>
    </row>
    <row r="13" spans="1:5" ht="13.5" customHeight="1" x14ac:dyDescent="0.2">
      <c r="A13" s="75" t="s">
        <v>321</v>
      </c>
      <c r="B13" s="75" t="s">
        <v>4409</v>
      </c>
      <c r="C13" s="71" t="s">
        <v>1041</v>
      </c>
      <c r="D13" s="71">
        <v>100</v>
      </c>
      <c r="E13" s="92">
        <v>3.3</v>
      </c>
    </row>
    <row r="14" spans="1:5" ht="13.5" customHeight="1" x14ac:dyDescent="0.2">
      <c r="A14" s="71" t="s">
        <v>1044</v>
      </c>
      <c r="B14" s="75" t="s">
        <v>4416</v>
      </c>
      <c r="C14" s="71" t="s">
        <v>1046</v>
      </c>
      <c r="D14" s="71">
        <v>100</v>
      </c>
      <c r="E14" s="92">
        <v>4.0999999999999996</v>
      </c>
    </row>
    <row r="15" spans="1:5" ht="13.5" customHeight="1" x14ac:dyDescent="0.2">
      <c r="A15" s="75" t="s">
        <v>335</v>
      </c>
      <c r="B15" s="75" t="s">
        <v>4417</v>
      </c>
      <c r="C15" s="71" t="s">
        <v>1046</v>
      </c>
      <c r="D15" s="71">
        <v>100</v>
      </c>
      <c r="E15" s="92">
        <v>4.0999999999999996</v>
      </c>
    </row>
    <row r="16" spans="1:5" ht="13.5" customHeight="1" x14ac:dyDescent="0.2">
      <c r="A16" s="71" t="s">
        <v>4410</v>
      </c>
      <c r="B16" s="75" t="s">
        <v>4418</v>
      </c>
      <c r="C16" s="71" t="s">
        <v>1046</v>
      </c>
      <c r="D16" s="71">
        <v>100</v>
      </c>
      <c r="E16" s="92">
        <v>4.0999999999999996</v>
      </c>
    </row>
    <row r="17" spans="1:5" ht="13.5" customHeight="1" x14ac:dyDescent="0.2">
      <c r="A17" s="71" t="s">
        <v>4411</v>
      </c>
      <c r="B17" s="75" t="s">
        <v>4419</v>
      </c>
      <c r="C17" s="71" t="s">
        <v>1046</v>
      </c>
      <c r="D17" s="71">
        <v>100</v>
      </c>
      <c r="E17" s="92">
        <v>4.0999999999999996</v>
      </c>
    </row>
    <row r="18" spans="1:5" ht="13.5" customHeight="1" x14ac:dyDescent="0.2">
      <c r="A18" s="75" t="s">
        <v>340</v>
      </c>
      <c r="B18" s="75" t="s">
        <v>4420</v>
      </c>
      <c r="C18" s="71" t="s">
        <v>1046</v>
      </c>
      <c r="D18" s="71">
        <v>100</v>
      </c>
      <c r="E18" s="92">
        <v>4.0999999999999996</v>
      </c>
    </row>
    <row r="19" spans="1:5" ht="13.5" customHeight="1" x14ac:dyDescent="0.2">
      <c r="A19" s="71" t="s">
        <v>4412</v>
      </c>
      <c r="B19" s="75" t="s">
        <v>4421</v>
      </c>
      <c r="C19" s="71" t="s">
        <v>1046</v>
      </c>
      <c r="D19" s="71">
        <v>100</v>
      </c>
      <c r="E19" s="92">
        <v>4.0999999999999996</v>
      </c>
    </row>
    <row r="20" spans="1:5" ht="13.5" customHeight="1" x14ac:dyDescent="0.2">
      <c r="A20" s="71" t="s">
        <v>4413</v>
      </c>
      <c r="B20" s="75" t="s">
        <v>4422</v>
      </c>
      <c r="C20" s="71" t="s">
        <v>1046</v>
      </c>
      <c r="D20" s="71">
        <v>100</v>
      </c>
      <c r="E20" s="92">
        <v>4.0999999999999996</v>
      </c>
    </row>
    <row r="21" spans="1:5" ht="13.5" customHeight="1" x14ac:dyDescent="0.2">
      <c r="A21" s="75" t="s">
        <v>342</v>
      </c>
      <c r="B21" s="75" t="s">
        <v>4423</v>
      </c>
      <c r="C21" s="71" t="s">
        <v>1046</v>
      </c>
      <c r="D21" s="71">
        <v>100</v>
      </c>
      <c r="E21" s="92">
        <v>4.0999999999999996</v>
      </c>
    </row>
    <row r="22" spans="1:5" ht="13.5" customHeight="1" x14ac:dyDescent="0.2">
      <c r="A22" s="71" t="s">
        <v>4414</v>
      </c>
      <c r="B22" s="75" t="s">
        <v>4424</v>
      </c>
      <c r="C22" s="71" t="s">
        <v>1046</v>
      </c>
      <c r="D22" s="71">
        <v>100</v>
      </c>
      <c r="E22" s="92">
        <v>4.0999999999999996</v>
      </c>
    </row>
    <row r="23" spans="1:5" ht="13.5" customHeight="1" x14ac:dyDescent="0.2">
      <c r="A23" s="71" t="s">
        <v>4415</v>
      </c>
      <c r="B23" s="75" t="s">
        <v>4425</v>
      </c>
      <c r="C23" s="71" t="s">
        <v>1046</v>
      </c>
      <c r="D23" s="71">
        <v>100</v>
      </c>
      <c r="E23" s="92">
        <v>4.0999999999999996</v>
      </c>
    </row>
    <row r="24" spans="1:5" ht="13.5" customHeight="1" x14ac:dyDescent="0.2">
      <c r="A24" s="71" t="s">
        <v>1049</v>
      </c>
      <c r="B24" s="71" t="s">
        <v>1050</v>
      </c>
      <c r="C24" s="71" t="s">
        <v>1051</v>
      </c>
      <c r="D24" s="71">
        <v>100</v>
      </c>
      <c r="E24" s="92">
        <v>7.35</v>
      </c>
    </row>
    <row r="25" spans="1:5" ht="13.5" customHeight="1" x14ac:dyDescent="0.2">
      <c r="A25" s="71" t="s">
        <v>1052</v>
      </c>
      <c r="B25" s="71" t="s">
        <v>1053</v>
      </c>
      <c r="C25" s="71" t="s">
        <v>1051</v>
      </c>
      <c r="D25" s="71">
        <v>100</v>
      </c>
      <c r="E25" s="92">
        <v>7.35</v>
      </c>
    </row>
    <row r="26" spans="1:5" ht="13.5" customHeight="1" x14ac:dyDescent="0.2">
      <c r="A26" s="71" t="s">
        <v>1054</v>
      </c>
      <c r="B26" s="71" t="s">
        <v>1055</v>
      </c>
      <c r="C26" s="71" t="s">
        <v>1056</v>
      </c>
      <c r="D26" s="71">
        <v>50</v>
      </c>
      <c r="E26" s="92">
        <v>10.199999999999999</v>
      </c>
    </row>
    <row r="27" spans="1:5" ht="13.5" customHeight="1" x14ac:dyDescent="0.2">
      <c r="A27" s="71" t="s">
        <v>1057</v>
      </c>
      <c r="B27" s="71" t="s">
        <v>1058</v>
      </c>
      <c r="C27" s="71" t="s">
        <v>1056</v>
      </c>
      <c r="D27" s="71">
        <v>50</v>
      </c>
      <c r="E27" s="92">
        <v>10.199999999999999</v>
      </c>
    </row>
    <row r="28" spans="1:5" ht="13.5" customHeight="1" x14ac:dyDescent="0.2">
      <c r="A28" s="71" t="s">
        <v>1059</v>
      </c>
      <c r="B28" s="71" t="s">
        <v>1060</v>
      </c>
      <c r="C28" s="71" t="s">
        <v>1061</v>
      </c>
      <c r="D28" s="71">
        <v>50</v>
      </c>
      <c r="E28" s="92">
        <v>13.5</v>
      </c>
    </row>
    <row r="29" spans="1:5" ht="13.5" customHeight="1" x14ac:dyDescent="0.2">
      <c r="A29" s="71" t="s">
        <v>1063</v>
      </c>
      <c r="B29" s="71" t="s">
        <v>1064</v>
      </c>
      <c r="C29" s="71" t="s">
        <v>1061</v>
      </c>
      <c r="D29" s="71">
        <v>50</v>
      </c>
      <c r="E29" s="92">
        <v>13.5</v>
      </c>
    </row>
    <row r="30" spans="1:5" ht="13.5" customHeight="1" x14ac:dyDescent="0.2">
      <c r="A30" s="71" t="s">
        <v>1065</v>
      </c>
      <c r="B30" s="71" t="s">
        <v>1066</v>
      </c>
      <c r="C30" s="71" t="s">
        <v>1067</v>
      </c>
      <c r="D30" s="71">
        <v>20</v>
      </c>
      <c r="E30" s="92">
        <v>30</v>
      </c>
    </row>
    <row r="31" spans="1:5" ht="13.5" customHeight="1" x14ac:dyDescent="0.2">
      <c r="A31" s="71" t="s">
        <v>1069</v>
      </c>
      <c r="B31" s="71" t="s">
        <v>1066</v>
      </c>
      <c r="C31" s="71" t="s">
        <v>1067</v>
      </c>
      <c r="D31" s="71">
        <v>20</v>
      </c>
      <c r="E31" s="92">
        <v>30</v>
      </c>
    </row>
    <row r="32" spans="1:5" ht="13.5" customHeight="1" x14ac:dyDescent="0.2">
      <c r="A32" s="71" t="s">
        <v>1070</v>
      </c>
      <c r="B32" s="71" t="s">
        <v>1071</v>
      </c>
      <c r="C32" s="71" t="s">
        <v>1067</v>
      </c>
      <c r="D32" s="71">
        <v>20</v>
      </c>
      <c r="E32" s="92">
        <v>30</v>
      </c>
    </row>
    <row r="33" spans="1:5" ht="13.5" customHeight="1" x14ac:dyDescent="0.2">
      <c r="A33" s="71" t="s">
        <v>1072</v>
      </c>
      <c r="B33" s="71" t="s">
        <v>1073</v>
      </c>
      <c r="C33" s="71" t="s">
        <v>1067</v>
      </c>
      <c r="D33" s="71">
        <v>20</v>
      </c>
      <c r="E33" s="92">
        <v>30</v>
      </c>
    </row>
    <row r="34" spans="1:5" ht="13.5" customHeight="1" x14ac:dyDescent="0.2">
      <c r="A34" s="71" t="s">
        <v>1074</v>
      </c>
      <c r="B34" s="71" t="s">
        <v>1075</v>
      </c>
      <c r="C34" s="71" t="s">
        <v>1076</v>
      </c>
      <c r="D34" s="71">
        <v>20</v>
      </c>
      <c r="E34" s="92">
        <v>125</v>
      </c>
    </row>
    <row r="35" spans="1:5" ht="13.5" customHeight="1" x14ac:dyDescent="0.2">
      <c r="A35" s="71" t="s">
        <v>1078</v>
      </c>
      <c r="B35" s="71" t="s">
        <v>1079</v>
      </c>
      <c r="C35" s="71" t="s">
        <v>1076</v>
      </c>
      <c r="D35" s="71">
        <v>20</v>
      </c>
      <c r="E35" s="92">
        <v>125</v>
      </c>
    </row>
    <row r="36" spans="1:5" ht="13.5" customHeight="1" x14ac:dyDescent="0.2">
      <c r="A36" s="71" t="s">
        <v>1080</v>
      </c>
      <c r="B36" s="71" t="s">
        <v>1081</v>
      </c>
      <c r="C36" s="71" t="s">
        <v>1082</v>
      </c>
      <c r="D36" s="71">
        <v>20</v>
      </c>
      <c r="E36" s="92">
        <v>180</v>
      </c>
    </row>
    <row r="37" spans="1:5" ht="13.5" customHeight="1" x14ac:dyDescent="0.2">
      <c r="A37" s="71" t="s">
        <v>1084</v>
      </c>
      <c r="B37" s="71" t="s">
        <v>1085</v>
      </c>
      <c r="C37" s="71" t="s">
        <v>1082</v>
      </c>
      <c r="D37" s="71">
        <v>20</v>
      </c>
      <c r="E37" s="92">
        <v>180</v>
      </c>
    </row>
    <row r="38" spans="1:5" ht="13.5" customHeight="1" x14ac:dyDescent="0.2">
      <c r="A38" s="73" t="s">
        <v>1035</v>
      </c>
      <c r="B38" s="73" t="s">
        <v>1036</v>
      </c>
      <c r="C38" s="74" t="s">
        <v>1037</v>
      </c>
      <c r="D38" s="74" t="s">
        <v>1038</v>
      </c>
      <c r="E38" s="90" t="s">
        <v>307</v>
      </c>
    </row>
    <row r="39" spans="1:5" ht="13.5" customHeight="1" x14ac:dyDescent="0.2">
      <c r="A39" s="70"/>
      <c r="B39" s="70"/>
      <c r="C39" s="75"/>
      <c r="D39" s="75"/>
      <c r="E39" s="91"/>
    </row>
    <row r="40" spans="1:5" ht="13.5" customHeight="1" x14ac:dyDescent="0.2">
      <c r="A40" s="71" t="s">
        <v>1086</v>
      </c>
      <c r="B40" s="71" t="s">
        <v>1087</v>
      </c>
      <c r="C40" s="71" t="s">
        <v>1041</v>
      </c>
      <c r="D40" s="71">
        <v>100</v>
      </c>
      <c r="E40" s="92">
        <v>16</v>
      </c>
    </row>
    <row r="41" spans="1:5" ht="13.5" customHeight="1" x14ac:dyDescent="0.2">
      <c r="A41" s="71" t="s">
        <v>1088</v>
      </c>
      <c r="B41" s="71" t="s">
        <v>1089</v>
      </c>
      <c r="C41" s="71" t="s">
        <v>1046</v>
      </c>
      <c r="D41" s="71">
        <v>100</v>
      </c>
      <c r="E41" s="92">
        <v>17.5</v>
      </c>
    </row>
    <row r="42" spans="1:5" ht="13.5" customHeight="1" x14ac:dyDescent="0.2">
      <c r="A42" s="71" t="s">
        <v>1090</v>
      </c>
      <c r="B42" s="71" t="s">
        <v>1091</v>
      </c>
      <c r="C42" s="71" t="s">
        <v>1051</v>
      </c>
      <c r="D42" s="71">
        <v>100</v>
      </c>
      <c r="E42" s="92">
        <v>21.5</v>
      </c>
    </row>
    <row r="43" spans="1:5" ht="13.5" customHeight="1" x14ac:dyDescent="0.2">
      <c r="A43" s="71" t="s">
        <v>1092</v>
      </c>
      <c r="B43" s="71" t="s">
        <v>1093</v>
      </c>
      <c r="C43" s="71" t="s">
        <v>1056</v>
      </c>
      <c r="D43" s="71">
        <v>50</v>
      </c>
      <c r="E43" s="92">
        <v>25</v>
      </c>
    </row>
    <row r="44" spans="1:5" ht="13.5" customHeight="1" x14ac:dyDescent="0.2">
      <c r="A44" s="71" t="s">
        <v>1095</v>
      </c>
      <c r="B44" s="71" t="s">
        <v>1096</v>
      </c>
      <c r="C44" s="71" t="s">
        <v>1061</v>
      </c>
      <c r="D44" s="71">
        <v>50</v>
      </c>
      <c r="E44" s="92">
        <v>32</v>
      </c>
    </row>
    <row r="45" spans="1:5" ht="13.5" customHeight="1" x14ac:dyDescent="0.2">
      <c r="A45" s="71" t="s">
        <v>1097</v>
      </c>
      <c r="B45" s="71" t="s">
        <v>1098</v>
      </c>
      <c r="C45" s="71" t="s">
        <v>1067</v>
      </c>
      <c r="D45" s="71">
        <v>20</v>
      </c>
      <c r="E45" s="92">
        <v>60</v>
      </c>
    </row>
    <row r="46" spans="1:5" ht="13.5" customHeight="1" x14ac:dyDescent="0.2">
      <c r="A46" s="71" t="s">
        <v>1100</v>
      </c>
      <c r="B46" s="71" t="s">
        <v>1101</v>
      </c>
      <c r="C46" s="71" t="s">
        <v>1076</v>
      </c>
      <c r="D46" s="71">
        <v>20</v>
      </c>
      <c r="E46" s="92">
        <v>160</v>
      </c>
    </row>
    <row r="47" spans="1:5" ht="13.5" customHeight="1" x14ac:dyDescent="0.2">
      <c r="A47" s="71" t="s">
        <v>1103</v>
      </c>
      <c r="B47" s="71" t="s">
        <v>1104</v>
      </c>
      <c r="C47" s="71" t="s">
        <v>1046</v>
      </c>
      <c r="D47" s="71">
        <v>100</v>
      </c>
      <c r="E47" s="92">
        <v>40</v>
      </c>
    </row>
    <row r="48" spans="1:5" ht="13.5" customHeight="1" x14ac:dyDescent="0.2">
      <c r="A48" s="73" t="s">
        <v>1035</v>
      </c>
      <c r="B48" s="73" t="s">
        <v>1036</v>
      </c>
      <c r="C48" s="74" t="s">
        <v>1037</v>
      </c>
      <c r="D48" s="74" t="s">
        <v>1038</v>
      </c>
      <c r="E48" s="90" t="s">
        <v>307</v>
      </c>
    </row>
    <row r="49" spans="1:5" ht="13.5" customHeight="1" x14ac:dyDescent="0.2">
      <c r="A49" s="70"/>
      <c r="B49" s="70"/>
      <c r="C49" s="75"/>
      <c r="D49" s="75"/>
      <c r="E49" s="91"/>
    </row>
    <row r="50" spans="1:5" ht="13.5" customHeight="1" x14ac:dyDescent="0.2">
      <c r="A50" s="71" t="s">
        <v>1105</v>
      </c>
      <c r="B50" s="71" t="s">
        <v>1106</v>
      </c>
      <c r="C50" s="71" t="s">
        <v>1046</v>
      </c>
      <c r="D50" s="71">
        <v>100</v>
      </c>
      <c r="E50" s="92">
        <v>13</v>
      </c>
    </row>
    <row r="51" spans="1:5" ht="13.5" customHeight="1" x14ac:dyDescent="0.2">
      <c r="A51" s="71" t="s">
        <v>1107</v>
      </c>
      <c r="B51" s="71" t="s">
        <v>1108</v>
      </c>
      <c r="C51" s="71" t="s">
        <v>1046</v>
      </c>
      <c r="D51" s="71">
        <v>100</v>
      </c>
      <c r="E51" s="92">
        <v>13</v>
      </c>
    </row>
    <row r="52" spans="1:5" ht="13.5" customHeight="1" x14ac:dyDescent="0.2">
      <c r="A52" s="73" t="s">
        <v>1035</v>
      </c>
      <c r="B52" s="73" t="s">
        <v>1036</v>
      </c>
      <c r="C52" s="74" t="s">
        <v>1037</v>
      </c>
      <c r="D52" s="74" t="s">
        <v>1038</v>
      </c>
      <c r="E52" s="90" t="s">
        <v>307</v>
      </c>
    </row>
    <row r="53" spans="1:5" ht="13.5" customHeight="1" x14ac:dyDescent="0.2">
      <c r="A53" s="70"/>
      <c r="B53" s="70"/>
      <c r="C53" s="75"/>
      <c r="D53" s="75"/>
      <c r="E53" s="91"/>
    </row>
    <row r="54" spans="1:5" ht="13.5" customHeight="1" x14ac:dyDescent="0.2">
      <c r="A54" s="71" t="s">
        <v>1109</v>
      </c>
      <c r="B54" s="71" t="s">
        <v>1110</v>
      </c>
      <c r="C54" s="71" t="s">
        <v>1111</v>
      </c>
      <c r="D54" s="71">
        <v>50</v>
      </c>
      <c r="E54" s="92">
        <v>34</v>
      </c>
    </row>
    <row r="55" spans="1:5" ht="13.5" customHeight="1" x14ac:dyDescent="0.2">
      <c r="A55" s="71" t="s">
        <v>1113</v>
      </c>
      <c r="B55" s="71" t="s">
        <v>1114</v>
      </c>
      <c r="C55" s="71" t="s">
        <v>1111</v>
      </c>
      <c r="D55" s="71">
        <v>50</v>
      </c>
      <c r="E55" s="92">
        <v>51</v>
      </c>
    </row>
    <row r="56" spans="1:5" ht="13.5" customHeight="1" x14ac:dyDescent="0.2">
      <c r="A56" s="71" t="s">
        <v>1115</v>
      </c>
      <c r="B56" s="71" t="s">
        <v>1116</v>
      </c>
      <c r="C56" s="71" t="s">
        <v>1111</v>
      </c>
      <c r="D56" s="71">
        <v>50</v>
      </c>
      <c r="E56" s="92">
        <v>49</v>
      </c>
    </row>
    <row r="57" spans="1:5" ht="13.5" customHeight="1" x14ac:dyDescent="0.2">
      <c r="A57" s="73" t="s">
        <v>1035</v>
      </c>
      <c r="B57" s="73" t="s">
        <v>1036</v>
      </c>
      <c r="C57" s="74" t="s">
        <v>1037</v>
      </c>
      <c r="D57" s="74" t="s">
        <v>1038</v>
      </c>
      <c r="E57" s="90" t="s">
        <v>307</v>
      </c>
    </row>
    <row r="58" spans="1:5" ht="13.5" customHeight="1" x14ac:dyDescent="0.2">
      <c r="A58" s="70"/>
      <c r="B58" s="70"/>
      <c r="C58" s="75"/>
      <c r="D58" s="75"/>
      <c r="E58" s="91"/>
    </row>
    <row r="59" spans="1:5" ht="13.5" customHeight="1" x14ac:dyDescent="0.2">
      <c r="A59" s="71" t="s">
        <v>1127</v>
      </c>
      <c r="B59" s="71" t="s">
        <v>1128</v>
      </c>
      <c r="C59" s="71" t="s">
        <v>1041</v>
      </c>
      <c r="D59" s="71">
        <v>50</v>
      </c>
      <c r="E59" s="92">
        <v>19.5</v>
      </c>
    </row>
    <row r="60" spans="1:5" ht="13.5" customHeight="1" x14ac:dyDescent="0.2">
      <c r="A60" s="71" t="s">
        <v>1129</v>
      </c>
      <c r="B60" s="71" t="s">
        <v>1130</v>
      </c>
      <c r="C60" s="71" t="s">
        <v>1041</v>
      </c>
      <c r="D60" s="71">
        <v>50</v>
      </c>
      <c r="E60" s="92">
        <v>65</v>
      </c>
    </row>
    <row r="61" spans="1:5" ht="13.5" customHeight="1" x14ac:dyDescent="0.2">
      <c r="A61" s="71" t="s">
        <v>1131</v>
      </c>
      <c r="B61" s="71" t="s">
        <v>1132</v>
      </c>
      <c r="C61" s="71" t="s">
        <v>1046</v>
      </c>
      <c r="D61" s="71">
        <v>50</v>
      </c>
      <c r="E61" s="92">
        <v>69</v>
      </c>
    </row>
    <row r="62" spans="1:5" ht="13.5" customHeight="1" x14ac:dyDescent="0.2">
      <c r="A62" s="71" t="s">
        <v>1133</v>
      </c>
      <c r="B62" s="71" t="s">
        <v>1134</v>
      </c>
      <c r="C62" s="71" t="s">
        <v>1046</v>
      </c>
      <c r="D62" s="71">
        <v>100</v>
      </c>
      <c r="E62" s="92">
        <v>13</v>
      </c>
    </row>
    <row r="63" spans="1:5" ht="13.5" customHeight="1" x14ac:dyDescent="0.2">
      <c r="A63" s="71" t="s">
        <v>1135</v>
      </c>
      <c r="B63" s="71" t="s">
        <v>1136</v>
      </c>
      <c r="C63" s="71" t="s">
        <v>1051</v>
      </c>
      <c r="D63" s="71">
        <v>10</v>
      </c>
      <c r="E63" s="92">
        <v>20</v>
      </c>
    </row>
    <row r="64" spans="1:5" ht="13.5" customHeight="1" x14ac:dyDescent="0.2">
      <c r="A64" s="71" t="s">
        <v>1137</v>
      </c>
      <c r="B64" s="71" t="s">
        <v>1136</v>
      </c>
      <c r="C64" s="71" t="s">
        <v>1051</v>
      </c>
      <c r="D64" s="71">
        <v>10</v>
      </c>
      <c r="E64" s="92">
        <v>38</v>
      </c>
    </row>
    <row r="65" spans="1:5" ht="13.5" customHeight="1" x14ac:dyDescent="0.2">
      <c r="A65" s="71" t="s">
        <v>1138</v>
      </c>
      <c r="B65" s="71" t="s">
        <v>1136</v>
      </c>
      <c r="C65" s="71" t="s">
        <v>1056</v>
      </c>
      <c r="D65" s="71">
        <v>50</v>
      </c>
      <c r="E65" s="92">
        <v>38</v>
      </c>
    </row>
    <row r="66" spans="1:5" ht="13.5" customHeight="1" x14ac:dyDescent="0.2">
      <c r="A66" s="71" t="s">
        <v>1139</v>
      </c>
      <c r="B66" s="71" t="s">
        <v>1136</v>
      </c>
      <c r="C66" s="71" t="s">
        <v>1056</v>
      </c>
      <c r="D66" s="71">
        <v>50</v>
      </c>
      <c r="E66" s="92">
        <v>43</v>
      </c>
    </row>
    <row r="67" spans="1:5" ht="13.5" customHeight="1" x14ac:dyDescent="0.2">
      <c r="A67" s="73" t="s">
        <v>1035</v>
      </c>
      <c r="B67" s="73" t="s">
        <v>1036</v>
      </c>
      <c r="C67" s="74" t="s">
        <v>1037</v>
      </c>
      <c r="D67" s="74" t="s">
        <v>1038</v>
      </c>
      <c r="E67" s="90" t="s">
        <v>307</v>
      </c>
    </row>
    <row r="68" spans="1:5" ht="13.5" customHeight="1" x14ac:dyDescent="0.2">
      <c r="A68" s="70"/>
      <c r="B68" s="70"/>
      <c r="C68" s="75"/>
      <c r="D68" s="75"/>
      <c r="E68" s="91"/>
    </row>
    <row r="69" spans="1:5" ht="13.5" customHeight="1" x14ac:dyDescent="0.2">
      <c r="A69" s="71" t="s">
        <v>1140</v>
      </c>
      <c r="B69" s="71" t="s">
        <v>1141</v>
      </c>
      <c r="C69" s="71" t="s">
        <v>1041</v>
      </c>
      <c r="D69" s="71">
        <v>100</v>
      </c>
      <c r="E69" s="92">
        <v>16</v>
      </c>
    </row>
    <row r="70" spans="1:5" ht="13.5" customHeight="1" x14ac:dyDescent="0.2">
      <c r="A70" s="71" t="s">
        <v>1142</v>
      </c>
      <c r="B70" s="71" t="s">
        <v>1141</v>
      </c>
      <c r="C70" s="71" t="s">
        <v>1041</v>
      </c>
      <c r="D70" s="71">
        <v>100</v>
      </c>
      <c r="E70" s="92">
        <v>16</v>
      </c>
    </row>
    <row r="71" spans="1:5" ht="13.5" customHeight="1" x14ac:dyDescent="0.2">
      <c r="A71" s="71" t="s">
        <v>1143</v>
      </c>
      <c r="B71" s="71" t="s">
        <v>1141</v>
      </c>
      <c r="C71" s="71" t="s">
        <v>1041</v>
      </c>
      <c r="D71" s="71">
        <v>100</v>
      </c>
      <c r="E71" s="92">
        <v>17</v>
      </c>
    </row>
    <row r="72" spans="1:5" ht="13.5" customHeight="1" x14ac:dyDescent="0.2">
      <c r="A72" s="71" t="s">
        <v>1145</v>
      </c>
      <c r="B72" s="71" t="s">
        <v>1146</v>
      </c>
      <c r="C72" s="71" t="s">
        <v>1046</v>
      </c>
      <c r="D72" s="71">
        <v>100</v>
      </c>
      <c r="E72" s="92">
        <v>17.5</v>
      </c>
    </row>
    <row r="73" spans="1:5" ht="13.5" customHeight="1" x14ac:dyDescent="0.2">
      <c r="A73" s="71" t="s">
        <v>1147</v>
      </c>
      <c r="B73" s="71" t="s">
        <v>1146</v>
      </c>
      <c r="C73" s="71" t="s">
        <v>1046</v>
      </c>
      <c r="D73" s="71">
        <v>100</v>
      </c>
      <c r="E73" s="92">
        <v>17.5</v>
      </c>
    </row>
    <row r="74" spans="1:5" ht="13.5" customHeight="1" x14ac:dyDescent="0.2">
      <c r="A74" s="71" t="s">
        <v>1148</v>
      </c>
      <c r="B74" s="71" t="s">
        <v>1146</v>
      </c>
      <c r="C74" s="71" t="s">
        <v>1046</v>
      </c>
      <c r="D74" s="71">
        <v>100</v>
      </c>
      <c r="E74" s="92">
        <v>19.5</v>
      </c>
    </row>
    <row r="75" spans="1:5" ht="13.5" customHeight="1" x14ac:dyDescent="0.2">
      <c r="A75" s="71" t="s">
        <v>1149</v>
      </c>
      <c r="B75" s="71" t="s">
        <v>1150</v>
      </c>
      <c r="C75" s="71" t="s">
        <v>1046</v>
      </c>
      <c r="D75" s="71">
        <v>100</v>
      </c>
      <c r="E75" s="92">
        <v>14.5</v>
      </c>
    </row>
    <row r="76" spans="1:5" ht="13.5" customHeight="1" x14ac:dyDescent="0.2">
      <c r="A76" s="71" t="s">
        <v>1151</v>
      </c>
      <c r="B76" s="71" t="s">
        <v>1152</v>
      </c>
      <c r="C76" s="71" t="s">
        <v>1153</v>
      </c>
      <c r="D76" s="71">
        <v>50</v>
      </c>
      <c r="E76" s="92">
        <v>42</v>
      </c>
    </row>
    <row r="77" spans="1:5" ht="13.5" customHeight="1" x14ac:dyDescent="0.2">
      <c r="A77" s="71" t="s">
        <v>1155</v>
      </c>
      <c r="B77" s="71" t="s">
        <v>1156</v>
      </c>
      <c r="C77" s="71" t="s">
        <v>1153</v>
      </c>
      <c r="D77" s="71">
        <v>50</v>
      </c>
      <c r="E77" s="92">
        <v>56</v>
      </c>
    </row>
    <row r="78" spans="1:5" ht="13.5" customHeight="1" x14ac:dyDescent="0.2">
      <c r="A78" s="71" t="s">
        <v>1158</v>
      </c>
      <c r="B78" s="71" t="s">
        <v>1159</v>
      </c>
      <c r="C78" s="71" t="s">
        <v>1153</v>
      </c>
      <c r="D78" s="71">
        <v>50</v>
      </c>
      <c r="E78" s="92">
        <v>27</v>
      </c>
    </row>
    <row r="79" spans="1:5" ht="13.5" customHeight="1" x14ac:dyDescent="0.2">
      <c r="A79" s="71" t="s">
        <v>1160</v>
      </c>
      <c r="B79" s="71" t="s">
        <v>1161</v>
      </c>
      <c r="C79" s="71" t="s">
        <v>1162</v>
      </c>
      <c r="D79" s="71">
        <v>50</v>
      </c>
      <c r="E79" s="92">
        <v>9</v>
      </c>
    </row>
    <row r="80" spans="1:5" ht="13.5" customHeight="1" x14ac:dyDescent="0.2">
      <c r="A80" s="73" t="s">
        <v>1035</v>
      </c>
      <c r="B80" s="73" t="s">
        <v>1036</v>
      </c>
      <c r="C80" s="74" t="s">
        <v>1037</v>
      </c>
      <c r="D80" s="74" t="s">
        <v>1038</v>
      </c>
      <c r="E80" s="90" t="s">
        <v>307</v>
      </c>
    </row>
    <row r="81" spans="1:5" ht="13.5" customHeight="1" x14ac:dyDescent="0.2">
      <c r="A81" s="70"/>
      <c r="B81" s="70"/>
      <c r="C81" s="75"/>
      <c r="D81" s="75"/>
      <c r="E81" s="91"/>
    </row>
    <row r="82" spans="1:5" ht="13.5" customHeight="1" x14ac:dyDescent="0.2">
      <c r="A82" s="71" t="s">
        <v>1163</v>
      </c>
      <c r="B82" s="71" t="s">
        <v>1164</v>
      </c>
      <c r="C82" s="71" t="s">
        <v>1165</v>
      </c>
      <c r="D82" s="71">
        <v>100</v>
      </c>
      <c r="E82" s="92">
        <v>11</v>
      </c>
    </row>
    <row r="83" spans="1:5" ht="13.5" customHeight="1" x14ac:dyDescent="0.2">
      <c r="A83" s="71" t="s">
        <v>1166</v>
      </c>
      <c r="B83" s="71" t="s">
        <v>1167</v>
      </c>
      <c r="C83" s="71" t="s">
        <v>1046</v>
      </c>
      <c r="D83" s="71">
        <v>100</v>
      </c>
      <c r="E83" s="92">
        <v>11</v>
      </c>
    </row>
    <row r="84" spans="1:5" ht="13.5" customHeight="1" x14ac:dyDescent="0.2">
      <c r="A84" s="71" t="s">
        <v>1168</v>
      </c>
      <c r="B84" s="71" t="s">
        <v>1167</v>
      </c>
      <c r="C84" s="71" t="s">
        <v>1046</v>
      </c>
      <c r="D84" s="71">
        <v>100</v>
      </c>
      <c r="E84" s="92">
        <v>11</v>
      </c>
    </row>
    <row r="85" spans="1:5" ht="13.5" customHeight="1" x14ac:dyDescent="0.2">
      <c r="A85" s="71" t="s">
        <v>1088</v>
      </c>
      <c r="B85" s="71" t="s">
        <v>1089</v>
      </c>
      <c r="C85" s="71" t="s">
        <v>1046</v>
      </c>
      <c r="D85" s="71">
        <v>100</v>
      </c>
      <c r="E85" s="92">
        <v>18</v>
      </c>
    </row>
    <row r="86" spans="1:5" ht="13.5" customHeight="1" x14ac:dyDescent="0.2">
      <c r="A86" s="71" t="s">
        <v>1169</v>
      </c>
      <c r="B86" s="71" t="s">
        <v>1170</v>
      </c>
      <c r="C86" s="71" t="s">
        <v>1046</v>
      </c>
      <c r="D86" s="71">
        <v>100</v>
      </c>
      <c r="E86" s="92">
        <v>13</v>
      </c>
    </row>
    <row r="87" spans="1:5" ht="13.5" customHeight="1" x14ac:dyDescent="0.2">
      <c r="A87" s="71" t="s">
        <v>1171</v>
      </c>
      <c r="B87" s="71" t="s">
        <v>1170</v>
      </c>
      <c r="C87" s="71" t="s">
        <v>1046</v>
      </c>
      <c r="D87" s="71">
        <v>100</v>
      </c>
      <c r="E87" s="92">
        <v>13</v>
      </c>
    </row>
    <row r="88" spans="1:5" ht="13.5" customHeight="1" x14ac:dyDescent="0.2">
      <c r="A88" s="71" t="s">
        <v>1172</v>
      </c>
      <c r="B88" s="71" t="s">
        <v>1173</v>
      </c>
      <c r="C88" s="71" t="s">
        <v>1046</v>
      </c>
      <c r="D88" s="71">
        <v>100</v>
      </c>
      <c r="E88" s="92">
        <v>30</v>
      </c>
    </row>
    <row r="89" spans="1:5" ht="13.5" customHeight="1" x14ac:dyDescent="0.2">
      <c r="A89" s="73" t="s">
        <v>1035</v>
      </c>
      <c r="B89" s="73" t="s">
        <v>1036</v>
      </c>
      <c r="C89" s="74" t="s">
        <v>1037</v>
      </c>
      <c r="D89" s="74" t="s">
        <v>1038</v>
      </c>
      <c r="E89" s="90" t="s">
        <v>307</v>
      </c>
    </row>
    <row r="90" spans="1:5" ht="13.5" customHeight="1" x14ac:dyDescent="0.2">
      <c r="A90" s="70"/>
      <c r="B90" s="70"/>
      <c r="C90" s="75"/>
      <c r="D90" s="75"/>
      <c r="E90" s="91"/>
    </row>
    <row r="91" spans="1:5" ht="13.5" customHeight="1" x14ac:dyDescent="0.2">
      <c r="A91" s="71" t="s">
        <v>1117</v>
      </c>
      <c r="B91" s="71" t="s">
        <v>1118</v>
      </c>
      <c r="C91" s="71" t="s">
        <v>1119</v>
      </c>
      <c r="D91" s="71">
        <v>100</v>
      </c>
      <c r="E91" s="92">
        <v>7</v>
      </c>
    </row>
    <row r="92" spans="1:5" ht="13.5" customHeight="1" x14ac:dyDescent="0.2">
      <c r="A92" s="71" t="s">
        <v>1120</v>
      </c>
      <c r="B92" s="71" t="s">
        <v>1121</v>
      </c>
      <c r="C92" s="71" t="s">
        <v>1119</v>
      </c>
      <c r="D92" s="71">
        <v>100</v>
      </c>
      <c r="E92" s="92">
        <v>7</v>
      </c>
    </row>
    <row r="93" spans="1:5" ht="13.5" customHeight="1" x14ac:dyDescent="0.2">
      <c r="A93" s="71" t="s">
        <v>1122</v>
      </c>
      <c r="B93" s="71" t="s">
        <v>1123</v>
      </c>
      <c r="C93" s="71" t="s">
        <v>1119</v>
      </c>
      <c r="D93" s="71">
        <v>100</v>
      </c>
      <c r="E93" s="92">
        <v>7</v>
      </c>
    </row>
    <row r="94" spans="1:5" ht="13.5" customHeight="1" x14ac:dyDescent="0.2">
      <c r="A94" s="71" t="s">
        <v>1124</v>
      </c>
      <c r="B94" s="71" t="s">
        <v>1123</v>
      </c>
      <c r="C94" s="71" t="s">
        <v>1119</v>
      </c>
      <c r="D94" s="71">
        <v>50</v>
      </c>
      <c r="E94" s="92">
        <v>7</v>
      </c>
    </row>
    <row r="95" spans="1:5" ht="13.5" customHeight="1" x14ac:dyDescent="0.2">
      <c r="A95" s="71" t="s">
        <v>1125</v>
      </c>
      <c r="B95" s="71" t="s">
        <v>1126</v>
      </c>
      <c r="C95" s="71" t="s">
        <v>1119</v>
      </c>
      <c r="D95" s="71">
        <v>50</v>
      </c>
      <c r="E95" s="92">
        <v>17</v>
      </c>
    </row>
    <row r="96" spans="1:5" ht="13.5" customHeight="1" x14ac:dyDescent="0.2">
      <c r="A96" s="71"/>
      <c r="B96" s="71"/>
      <c r="C96" s="71"/>
      <c r="D96" s="71"/>
      <c r="E96" s="92"/>
    </row>
    <row r="97" spans="1:5" ht="13.5" customHeight="1" x14ac:dyDescent="0.2">
      <c r="A97" s="73" t="s">
        <v>1035</v>
      </c>
      <c r="B97" s="73" t="s">
        <v>1036</v>
      </c>
      <c r="C97" s="74" t="s">
        <v>1037</v>
      </c>
      <c r="D97" s="74" t="s">
        <v>1038</v>
      </c>
      <c r="E97" s="90" t="s">
        <v>307</v>
      </c>
    </row>
    <row r="98" spans="1:5" ht="13.5" customHeight="1" x14ac:dyDescent="0.2">
      <c r="A98" s="70"/>
      <c r="B98" s="70"/>
      <c r="C98" s="75"/>
      <c r="D98" s="75"/>
      <c r="E98" s="91"/>
    </row>
    <row r="99" spans="1:5" ht="13.5" customHeight="1" x14ac:dyDescent="0.2">
      <c r="A99" s="71" t="s">
        <v>1174</v>
      </c>
      <c r="B99" s="71" t="s">
        <v>1175</v>
      </c>
      <c r="C99" s="71" t="s">
        <v>1176</v>
      </c>
      <c r="D99" s="71">
        <v>10</v>
      </c>
      <c r="E99" s="92">
        <v>122</v>
      </c>
    </row>
    <row r="100" spans="1:5" ht="13.5" customHeight="1" x14ac:dyDescent="0.2">
      <c r="A100" s="71" t="s">
        <v>1178</v>
      </c>
      <c r="B100" s="71" t="s">
        <v>1179</v>
      </c>
      <c r="C100" s="71" t="s">
        <v>1180</v>
      </c>
      <c r="D100" s="71">
        <v>10</v>
      </c>
      <c r="E100" s="92">
        <v>160</v>
      </c>
    </row>
    <row r="101" spans="1:5" ht="13.5" customHeight="1" x14ac:dyDescent="0.2">
      <c r="A101" s="71" t="s">
        <v>1181</v>
      </c>
      <c r="B101" s="71" t="s">
        <v>1182</v>
      </c>
      <c r="C101" s="71">
        <v>120</v>
      </c>
      <c r="D101" s="71">
        <v>5</v>
      </c>
      <c r="E101" s="92">
        <v>210</v>
      </c>
    </row>
    <row r="102" spans="1:5" ht="13.5" customHeight="1" x14ac:dyDescent="0.2">
      <c r="A102" s="71" t="s">
        <v>1184</v>
      </c>
      <c r="B102" s="71" t="s">
        <v>1185</v>
      </c>
      <c r="C102" s="71">
        <v>185</v>
      </c>
      <c r="D102" s="71">
        <v>5</v>
      </c>
      <c r="E102" s="92">
        <v>280</v>
      </c>
    </row>
    <row r="103" spans="1:5" ht="13.5" customHeight="1" x14ac:dyDescent="0.2">
      <c r="A103" s="71" t="s">
        <v>1186</v>
      </c>
      <c r="B103" s="71" t="s">
        <v>1187</v>
      </c>
      <c r="C103" s="71">
        <v>300</v>
      </c>
      <c r="D103" s="71">
        <v>5</v>
      </c>
      <c r="E103" s="92">
        <v>332</v>
      </c>
    </row>
    <row r="104" spans="1:5" ht="13.5" customHeight="1" x14ac:dyDescent="0.2">
      <c r="A104" s="71" t="s">
        <v>1188</v>
      </c>
      <c r="B104" s="71" t="s">
        <v>1189</v>
      </c>
      <c r="C104" s="71" t="s">
        <v>1190</v>
      </c>
      <c r="D104" s="71">
        <v>10</v>
      </c>
      <c r="E104" s="92">
        <v>68</v>
      </c>
    </row>
    <row r="105" spans="1:5" ht="13.5" customHeight="1" x14ac:dyDescent="0.2">
      <c r="A105" s="71" t="s">
        <v>1191</v>
      </c>
      <c r="B105" s="71" t="s">
        <v>1192</v>
      </c>
      <c r="C105" s="71" t="s">
        <v>1193</v>
      </c>
      <c r="D105" s="71">
        <v>10</v>
      </c>
      <c r="E105" s="92">
        <v>110</v>
      </c>
    </row>
    <row r="106" spans="1:5" ht="13.5" customHeight="1" x14ac:dyDescent="0.2">
      <c r="A106" s="71" t="s">
        <v>1194</v>
      </c>
      <c r="B106" s="71" t="s">
        <v>1195</v>
      </c>
      <c r="C106" s="71" t="s">
        <v>1196</v>
      </c>
      <c r="D106" s="71">
        <v>10</v>
      </c>
      <c r="E106" s="92">
        <v>115</v>
      </c>
    </row>
    <row r="107" spans="1:5" ht="13.5" customHeight="1" x14ac:dyDescent="0.2">
      <c r="A107" s="71" t="s">
        <v>1197</v>
      </c>
      <c r="B107" s="71" t="s">
        <v>1198</v>
      </c>
      <c r="C107" s="71" t="s">
        <v>1199</v>
      </c>
      <c r="D107" s="71">
        <v>10</v>
      </c>
      <c r="E107" s="92">
        <v>152</v>
      </c>
    </row>
    <row r="108" spans="1:5" ht="13.5" customHeight="1" x14ac:dyDescent="0.2">
      <c r="A108" s="73" t="s">
        <v>1035</v>
      </c>
      <c r="B108" s="73" t="s">
        <v>1036</v>
      </c>
      <c r="C108" s="74" t="s">
        <v>1037</v>
      </c>
      <c r="D108" s="74" t="s">
        <v>1038</v>
      </c>
      <c r="E108" s="90" t="s">
        <v>307</v>
      </c>
    </row>
    <row r="109" spans="1:5" ht="13.5" customHeight="1" x14ac:dyDescent="0.2">
      <c r="A109" s="70"/>
      <c r="B109" s="70"/>
      <c r="C109" s="75"/>
      <c r="D109" s="75"/>
      <c r="E109" s="91"/>
    </row>
    <row r="110" spans="1:5" ht="13.5" customHeight="1" x14ac:dyDescent="0.2">
      <c r="A110" s="71" t="s">
        <v>1200</v>
      </c>
      <c r="B110" s="71" t="s">
        <v>1201</v>
      </c>
      <c r="C110" s="71" t="s">
        <v>1202</v>
      </c>
      <c r="D110" s="71">
        <v>20</v>
      </c>
      <c r="E110" s="92">
        <v>15</v>
      </c>
    </row>
    <row r="111" spans="1:5" ht="13.5" customHeight="1" x14ac:dyDescent="0.2">
      <c r="A111" s="71" t="s">
        <v>1203</v>
      </c>
      <c r="B111" s="71" t="s">
        <v>1204</v>
      </c>
      <c r="C111" s="71" t="s">
        <v>1205</v>
      </c>
      <c r="D111" s="71">
        <v>20</v>
      </c>
      <c r="E111" s="92">
        <v>16</v>
      </c>
    </row>
    <row r="112" spans="1:5" ht="13.5" customHeight="1" x14ac:dyDescent="0.2">
      <c r="A112" s="71" t="s">
        <v>1206</v>
      </c>
      <c r="B112" s="71" t="s">
        <v>1207</v>
      </c>
      <c r="C112" s="71" t="s">
        <v>1208</v>
      </c>
      <c r="D112" s="71">
        <v>10</v>
      </c>
      <c r="E112" s="92">
        <v>19</v>
      </c>
    </row>
    <row r="113" spans="1:5" ht="13.5" customHeight="1" x14ac:dyDescent="0.2">
      <c r="A113" s="71" t="s">
        <v>1209</v>
      </c>
      <c r="B113" s="71" t="s">
        <v>1210</v>
      </c>
      <c r="C113" s="71" t="s">
        <v>1211</v>
      </c>
      <c r="D113" s="71">
        <v>10</v>
      </c>
      <c r="E113" s="92">
        <v>26</v>
      </c>
    </row>
    <row r="114" spans="1:5" ht="13.5" customHeight="1" x14ac:dyDescent="0.2">
      <c r="A114" s="71" t="s">
        <v>1209</v>
      </c>
      <c r="B114" s="71" t="s">
        <v>1210</v>
      </c>
      <c r="C114" s="71" t="s">
        <v>1213</v>
      </c>
      <c r="D114" s="71">
        <v>10</v>
      </c>
      <c r="E114" s="92">
        <v>26</v>
      </c>
    </row>
    <row r="115" spans="1:5" ht="13.5" customHeight="1" x14ac:dyDescent="0.2">
      <c r="A115" s="71" t="s">
        <v>1214</v>
      </c>
      <c r="B115" s="71" t="s">
        <v>1215</v>
      </c>
      <c r="C115" s="71" t="s">
        <v>1216</v>
      </c>
      <c r="D115" s="71">
        <v>10</v>
      </c>
      <c r="E115" s="92">
        <v>61</v>
      </c>
    </row>
    <row r="116" spans="1:5" ht="13.5" customHeight="1" x14ac:dyDescent="0.2">
      <c r="A116" s="71" t="s">
        <v>1217</v>
      </c>
      <c r="B116" s="71" t="s">
        <v>1218</v>
      </c>
      <c r="C116" s="71" t="s">
        <v>1219</v>
      </c>
      <c r="D116" s="71">
        <v>10</v>
      </c>
      <c r="E116" s="92">
        <v>71</v>
      </c>
    </row>
    <row r="117" spans="1:5" ht="13.5" customHeight="1" x14ac:dyDescent="0.2">
      <c r="A117" s="71" t="s">
        <v>1221</v>
      </c>
      <c r="B117" s="71" t="s">
        <v>1222</v>
      </c>
      <c r="C117" s="71" t="s">
        <v>1223</v>
      </c>
      <c r="D117" s="71">
        <v>50</v>
      </c>
      <c r="E117" s="92">
        <v>14</v>
      </c>
    </row>
    <row r="118" spans="1:5" ht="13.5" customHeight="1" x14ac:dyDescent="0.2">
      <c r="A118" s="71" t="s">
        <v>1224</v>
      </c>
      <c r="B118" s="71" t="s">
        <v>1225</v>
      </c>
      <c r="C118" s="71" t="s">
        <v>1226</v>
      </c>
      <c r="D118" s="71">
        <v>50</v>
      </c>
      <c r="E118" s="92">
        <v>15</v>
      </c>
    </row>
    <row r="119" spans="1:5" ht="13.5" customHeight="1" x14ac:dyDescent="0.2">
      <c r="A119" s="70"/>
      <c r="B119" s="70"/>
      <c r="C119" s="70"/>
      <c r="D119" s="70"/>
      <c r="E119" s="93"/>
    </row>
    <row r="120" spans="1:5" ht="13.5" customHeight="1" x14ac:dyDescent="0.2">
      <c r="A120" s="73" t="s">
        <v>1035</v>
      </c>
      <c r="B120" s="73" t="s">
        <v>1036</v>
      </c>
      <c r="C120" s="74" t="s">
        <v>1037</v>
      </c>
      <c r="D120" s="74" t="s">
        <v>1038</v>
      </c>
      <c r="E120" s="90" t="s">
        <v>307</v>
      </c>
    </row>
    <row r="121" spans="1:5" ht="13.5" customHeight="1" x14ac:dyDescent="0.2">
      <c r="A121" s="71" t="s">
        <v>1227</v>
      </c>
      <c r="B121" s="71" t="s">
        <v>1228</v>
      </c>
      <c r="C121" s="71" t="s">
        <v>1229</v>
      </c>
      <c r="D121" s="71">
        <v>100</v>
      </c>
      <c r="E121" s="92">
        <v>4.9000000000000004</v>
      </c>
    </row>
    <row r="122" spans="1:5" ht="13.5" customHeight="1" x14ac:dyDescent="0.2">
      <c r="A122" s="75" t="s">
        <v>196</v>
      </c>
      <c r="B122" s="94" t="s">
        <v>3946</v>
      </c>
      <c r="C122" s="71" t="s">
        <v>1229</v>
      </c>
      <c r="D122" s="71">
        <v>100</v>
      </c>
      <c r="E122" s="92">
        <v>25</v>
      </c>
    </row>
    <row r="123" spans="1:5" ht="13.5" customHeight="1" x14ac:dyDescent="0.2">
      <c r="A123" s="73" t="s">
        <v>1035</v>
      </c>
      <c r="B123" s="73" t="s">
        <v>1036</v>
      </c>
      <c r="C123" s="74" t="s">
        <v>1037</v>
      </c>
      <c r="D123" s="74" t="s">
        <v>1038</v>
      </c>
      <c r="E123" s="90" t="s">
        <v>307</v>
      </c>
    </row>
    <row r="124" spans="1:5" ht="13.5" customHeight="1" x14ac:dyDescent="0.2">
      <c r="A124" s="75" t="s">
        <v>202</v>
      </c>
      <c r="B124" s="94" t="s">
        <v>698</v>
      </c>
      <c r="C124" s="71" t="s">
        <v>3947</v>
      </c>
      <c r="D124" s="71" t="s">
        <v>3948</v>
      </c>
      <c r="E124" s="92">
        <v>16.5</v>
      </c>
    </row>
    <row r="125" spans="1:5" ht="13.5" customHeight="1" x14ac:dyDescent="0.2">
      <c r="A125" s="75" t="s">
        <v>203</v>
      </c>
      <c r="B125" s="94" t="s">
        <v>699</v>
      </c>
      <c r="C125" s="71" t="s">
        <v>3947</v>
      </c>
      <c r="D125" s="71" t="s">
        <v>3948</v>
      </c>
      <c r="E125" s="92">
        <v>43</v>
      </c>
    </row>
    <row r="126" spans="1:5" ht="13.5" customHeight="1" x14ac:dyDescent="0.2">
      <c r="A126" s="71" t="s">
        <v>204</v>
      </c>
      <c r="B126" s="71" t="s">
        <v>3949</v>
      </c>
      <c r="C126" s="71"/>
      <c r="D126" s="71">
        <v>50</v>
      </c>
      <c r="E126" s="92">
        <v>8</v>
      </c>
    </row>
    <row r="127" spans="1:5" ht="13.5" customHeight="1" x14ac:dyDescent="0.2">
      <c r="A127" s="73" t="s">
        <v>1035</v>
      </c>
      <c r="B127" s="73" t="s">
        <v>1036</v>
      </c>
      <c r="C127" s="74" t="s">
        <v>1037</v>
      </c>
      <c r="D127" s="74" t="s">
        <v>1038</v>
      </c>
      <c r="E127" s="90" t="s">
        <v>307</v>
      </c>
    </row>
    <row r="128" spans="1:5" ht="13.5" customHeight="1" x14ac:dyDescent="0.2">
      <c r="A128" s="70"/>
      <c r="B128" s="70"/>
      <c r="C128" s="75"/>
      <c r="D128" s="75"/>
      <c r="E128" s="91"/>
    </row>
    <row r="129" spans="1:6" ht="13.5" customHeight="1" x14ac:dyDescent="0.2">
      <c r="A129" s="71" t="s">
        <v>1230</v>
      </c>
      <c r="B129" s="71" t="s">
        <v>1231</v>
      </c>
      <c r="C129" s="71" t="s">
        <v>1232</v>
      </c>
      <c r="D129" s="71">
        <v>10</v>
      </c>
      <c r="E129" s="92">
        <v>3.6</v>
      </c>
    </row>
    <row r="130" spans="1:6" ht="13.5" customHeight="1" x14ac:dyDescent="0.2">
      <c r="A130" s="71" t="s">
        <v>1233</v>
      </c>
      <c r="B130" s="71" t="s">
        <v>1234</v>
      </c>
      <c r="C130" s="71" t="s">
        <v>1235</v>
      </c>
      <c r="D130" s="71">
        <v>10</v>
      </c>
      <c r="E130" s="92">
        <v>5.3</v>
      </c>
    </row>
    <row r="131" spans="1:6" ht="15.4" customHeight="1" x14ac:dyDescent="0.2">
      <c r="A131" s="71" t="s">
        <v>1236</v>
      </c>
      <c r="B131" s="71" t="s">
        <v>1237</v>
      </c>
      <c r="C131" s="71" t="s">
        <v>1238</v>
      </c>
      <c r="D131" s="71">
        <v>10</v>
      </c>
      <c r="E131" s="92">
        <v>8.5</v>
      </c>
      <c r="F131" s="76"/>
    </row>
    <row r="132" spans="1:6" ht="13.5" customHeight="1" x14ac:dyDescent="0.2">
      <c r="A132" s="71" t="s">
        <v>1239</v>
      </c>
      <c r="B132" s="71" t="s">
        <v>1240</v>
      </c>
      <c r="C132" s="71" t="s">
        <v>1241</v>
      </c>
      <c r="D132" s="71">
        <v>10</v>
      </c>
      <c r="E132" s="92">
        <v>10.5</v>
      </c>
      <c r="F132" s="77"/>
    </row>
    <row r="133" spans="1:6" ht="13.5" customHeight="1" x14ac:dyDescent="0.2">
      <c r="A133" s="71" t="s">
        <v>1242</v>
      </c>
      <c r="B133" s="71" t="s">
        <v>1243</v>
      </c>
      <c r="C133" s="71" t="s">
        <v>1244</v>
      </c>
      <c r="D133" s="71">
        <v>20</v>
      </c>
      <c r="E133" s="92">
        <v>18</v>
      </c>
    </row>
    <row r="134" spans="1:6" ht="13.5" customHeight="1" x14ac:dyDescent="0.2">
      <c r="A134" s="71" t="s">
        <v>1245</v>
      </c>
      <c r="B134" s="71" t="s">
        <v>1246</v>
      </c>
      <c r="C134" s="71" t="s">
        <v>1247</v>
      </c>
      <c r="D134" s="71">
        <v>20</v>
      </c>
      <c r="E134" s="92">
        <v>36</v>
      </c>
    </row>
    <row r="135" spans="1:6" ht="13.5" customHeight="1" x14ac:dyDescent="0.2">
      <c r="A135" s="71" t="s">
        <v>1249</v>
      </c>
      <c r="B135" s="71" t="s">
        <v>1250</v>
      </c>
      <c r="C135" s="71" t="s">
        <v>1251</v>
      </c>
      <c r="D135" s="71">
        <v>10</v>
      </c>
      <c r="E135" s="92">
        <v>3.6</v>
      </c>
    </row>
    <row r="136" spans="1:6" ht="13.5" customHeight="1" x14ac:dyDescent="0.2">
      <c r="A136" s="71" t="s">
        <v>1252</v>
      </c>
      <c r="B136" s="71" t="s">
        <v>1253</v>
      </c>
      <c r="C136" s="71" t="s">
        <v>1254</v>
      </c>
      <c r="D136" s="71">
        <v>10</v>
      </c>
      <c r="E136" s="92">
        <v>5.6</v>
      </c>
    </row>
    <row r="137" spans="1:6" ht="13.5" customHeight="1" x14ac:dyDescent="0.2">
      <c r="A137" s="71" t="s">
        <v>1255</v>
      </c>
      <c r="B137" s="71" t="s">
        <v>1256</v>
      </c>
      <c r="C137" s="71" t="s">
        <v>1257</v>
      </c>
      <c r="D137" s="71">
        <v>10</v>
      </c>
      <c r="E137" s="92">
        <v>8.8000000000000007</v>
      </c>
    </row>
    <row r="138" spans="1:6" ht="13.5" customHeight="1" x14ac:dyDescent="0.2">
      <c r="A138" s="71" t="s">
        <v>1258</v>
      </c>
      <c r="B138" s="71" t="s">
        <v>1259</v>
      </c>
      <c r="C138" s="71" t="s">
        <v>1260</v>
      </c>
      <c r="D138" s="71">
        <v>10</v>
      </c>
      <c r="E138" s="92">
        <v>11.5</v>
      </c>
    </row>
    <row r="139" spans="1:6" ht="13.5" customHeight="1" x14ac:dyDescent="0.2">
      <c r="A139" s="71" t="s">
        <v>1261</v>
      </c>
      <c r="B139" s="71" t="s">
        <v>1262</v>
      </c>
      <c r="C139" s="71" t="s">
        <v>1263</v>
      </c>
      <c r="D139" s="71">
        <v>20</v>
      </c>
      <c r="E139" s="92">
        <v>19.5</v>
      </c>
    </row>
    <row r="140" spans="1:6" ht="13.5" customHeight="1" x14ac:dyDescent="0.2">
      <c r="A140" s="71" t="s">
        <v>1264</v>
      </c>
      <c r="B140" s="71" t="s">
        <v>1265</v>
      </c>
      <c r="C140" s="71" t="s">
        <v>1266</v>
      </c>
      <c r="D140" s="71">
        <v>10</v>
      </c>
      <c r="E140" s="92">
        <v>5.9</v>
      </c>
    </row>
    <row r="141" spans="1:6" ht="13.5" customHeight="1" x14ac:dyDescent="0.2">
      <c r="A141" s="71" t="s">
        <v>1267</v>
      </c>
      <c r="B141" s="71" t="s">
        <v>1268</v>
      </c>
      <c r="C141" s="71" t="s">
        <v>1269</v>
      </c>
      <c r="D141" s="71">
        <v>10</v>
      </c>
      <c r="E141" s="92">
        <v>8.8000000000000007</v>
      </c>
    </row>
    <row r="142" spans="1:6" ht="13.5" customHeight="1" x14ac:dyDescent="0.2">
      <c r="A142" s="71" t="s">
        <v>1270</v>
      </c>
      <c r="B142" s="71" t="s">
        <v>1271</v>
      </c>
      <c r="C142" s="71" t="s">
        <v>1272</v>
      </c>
      <c r="D142" s="71">
        <v>10</v>
      </c>
      <c r="E142" s="92">
        <v>14</v>
      </c>
    </row>
    <row r="143" spans="1:6" ht="13.5" customHeight="1" x14ac:dyDescent="0.2">
      <c r="A143" s="71" t="s">
        <v>1273</v>
      </c>
      <c r="B143" s="71" t="s">
        <v>1274</v>
      </c>
      <c r="C143" s="71" t="s">
        <v>1275</v>
      </c>
      <c r="D143" s="71">
        <v>10</v>
      </c>
      <c r="E143" s="92">
        <v>16.5</v>
      </c>
    </row>
    <row r="144" spans="1:6" ht="13.5" customHeight="1" x14ac:dyDescent="0.2">
      <c r="A144" s="71" t="s">
        <v>1276</v>
      </c>
      <c r="B144" s="71" t="s">
        <v>1277</v>
      </c>
      <c r="C144" s="71" t="s">
        <v>1278</v>
      </c>
      <c r="D144" s="71">
        <v>10</v>
      </c>
      <c r="E144" s="92">
        <v>10.8</v>
      </c>
    </row>
    <row r="145" spans="1:5" ht="13.5" customHeight="1" x14ac:dyDescent="0.2">
      <c r="A145" s="71" t="s">
        <v>1279</v>
      </c>
      <c r="B145" s="71" t="s">
        <v>1280</v>
      </c>
      <c r="C145" s="71" t="s">
        <v>1281</v>
      </c>
      <c r="D145" s="71">
        <v>10</v>
      </c>
      <c r="E145" s="92">
        <v>13</v>
      </c>
    </row>
    <row r="146" spans="1:5" ht="13.5" customHeight="1" x14ac:dyDescent="0.2">
      <c r="A146" s="71" t="s">
        <v>1282</v>
      </c>
      <c r="B146" s="71" t="s">
        <v>1283</v>
      </c>
      <c r="C146" s="71" t="s">
        <v>1284</v>
      </c>
      <c r="D146" s="71">
        <v>5</v>
      </c>
      <c r="E146" s="92">
        <v>29</v>
      </c>
    </row>
    <row r="147" spans="1:5" ht="13.5" customHeight="1" x14ac:dyDescent="0.2">
      <c r="A147" s="71" t="s">
        <v>1286</v>
      </c>
      <c r="B147" s="71" t="s">
        <v>1287</v>
      </c>
      <c r="C147" s="71" t="s">
        <v>1288</v>
      </c>
      <c r="D147" s="71">
        <v>5</v>
      </c>
      <c r="E147" s="92">
        <v>160</v>
      </c>
    </row>
    <row r="148" spans="1:5" ht="13.5" customHeight="1" x14ac:dyDescent="0.2">
      <c r="A148" s="71" t="s">
        <v>1289</v>
      </c>
      <c r="B148" s="71" t="s">
        <v>1290</v>
      </c>
      <c r="C148" s="71" t="s">
        <v>1291</v>
      </c>
      <c r="D148" s="71">
        <v>5</v>
      </c>
      <c r="E148" s="92">
        <v>60</v>
      </c>
    </row>
    <row r="149" spans="1:5" ht="13.5" customHeight="1" x14ac:dyDescent="0.2">
      <c r="A149" s="73" t="s">
        <v>1035</v>
      </c>
      <c r="B149" s="73" t="s">
        <v>1036</v>
      </c>
      <c r="C149" s="74" t="s">
        <v>1037</v>
      </c>
      <c r="D149" s="74" t="s">
        <v>1038</v>
      </c>
      <c r="E149" s="90" t="s">
        <v>307</v>
      </c>
    </row>
    <row r="150" spans="1:5" ht="13.5" customHeight="1" x14ac:dyDescent="0.2">
      <c r="A150" s="70"/>
      <c r="B150" s="70"/>
      <c r="C150" s="75"/>
      <c r="D150" s="75"/>
      <c r="E150" s="91"/>
    </row>
    <row r="151" spans="1:5" ht="13.5" customHeight="1" x14ac:dyDescent="0.2">
      <c r="A151" s="71" t="s">
        <v>1292</v>
      </c>
      <c r="B151" s="71" t="s">
        <v>1293</v>
      </c>
      <c r="C151" s="71" t="s">
        <v>1293</v>
      </c>
      <c r="D151" s="71">
        <v>10</v>
      </c>
      <c r="E151" s="92">
        <v>2.35</v>
      </c>
    </row>
    <row r="152" spans="1:5" ht="13.5" customHeight="1" x14ac:dyDescent="0.2">
      <c r="A152" s="71" t="s">
        <v>1294</v>
      </c>
      <c r="B152" s="71" t="s">
        <v>1295</v>
      </c>
      <c r="C152" s="71" t="s">
        <v>1295</v>
      </c>
      <c r="D152" s="71">
        <v>10</v>
      </c>
      <c r="E152" s="92">
        <v>4</v>
      </c>
    </row>
    <row r="153" spans="1:5" ht="13.5" customHeight="1" x14ac:dyDescent="0.2">
      <c r="A153" s="71" t="s">
        <v>1296</v>
      </c>
      <c r="B153" s="71" t="s">
        <v>1297</v>
      </c>
      <c r="C153" s="71" t="s">
        <v>1297</v>
      </c>
      <c r="D153" s="71">
        <v>10</v>
      </c>
      <c r="E153" s="92">
        <v>14</v>
      </c>
    </row>
    <row r="154" spans="1:5" ht="13.5" customHeight="1" x14ac:dyDescent="0.2">
      <c r="A154" s="71" t="s">
        <v>1298</v>
      </c>
      <c r="B154" s="71" t="s">
        <v>1299</v>
      </c>
      <c r="C154" s="71" t="s">
        <v>1299</v>
      </c>
      <c r="D154" s="71">
        <v>10</v>
      </c>
      <c r="E154" s="92">
        <v>3.5</v>
      </c>
    </row>
    <row r="155" spans="1:5" ht="13.5" customHeight="1" x14ac:dyDescent="0.2">
      <c r="A155" s="71" t="s">
        <v>1300</v>
      </c>
      <c r="B155" s="71" t="s">
        <v>1301</v>
      </c>
      <c r="C155" s="71" t="s">
        <v>1301</v>
      </c>
      <c r="D155" s="71">
        <v>10</v>
      </c>
      <c r="E155" s="92">
        <v>3.75</v>
      </c>
    </row>
    <row r="156" spans="1:5" ht="13.5" customHeight="1" x14ac:dyDescent="0.2">
      <c r="A156" s="71" t="s">
        <v>1302</v>
      </c>
      <c r="B156" s="71" t="s">
        <v>1303</v>
      </c>
      <c r="C156" s="71" t="s">
        <v>1303</v>
      </c>
      <c r="D156" s="71">
        <v>10</v>
      </c>
      <c r="E156" s="92">
        <v>4</v>
      </c>
    </row>
    <row r="157" spans="1:5" ht="13.5" customHeight="1" x14ac:dyDescent="0.2">
      <c r="A157" s="71" t="s">
        <v>1304</v>
      </c>
      <c r="B157" s="71" t="s">
        <v>1305</v>
      </c>
      <c r="C157" s="71" t="s">
        <v>1305</v>
      </c>
      <c r="D157" s="71">
        <v>10</v>
      </c>
      <c r="E157" s="92">
        <v>3.5</v>
      </c>
    </row>
    <row r="158" spans="1:5" ht="13.5" customHeight="1" x14ac:dyDescent="0.2">
      <c r="A158" s="71" t="s">
        <v>1306</v>
      </c>
      <c r="B158" s="71" t="s">
        <v>1307</v>
      </c>
      <c r="C158" s="71" t="s">
        <v>1307</v>
      </c>
      <c r="D158" s="71">
        <v>10</v>
      </c>
      <c r="E158" s="92">
        <v>6.5</v>
      </c>
    </row>
    <row r="159" spans="1:5" ht="13.5" customHeight="1" x14ac:dyDescent="0.2">
      <c r="A159" s="71" t="s">
        <v>1308</v>
      </c>
      <c r="B159" s="71" t="s">
        <v>1309</v>
      </c>
      <c r="C159" s="71" t="s">
        <v>1309</v>
      </c>
      <c r="D159" s="71">
        <v>10</v>
      </c>
      <c r="E159" s="92">
        <v>4.5</v>
      </c>
    </row>
    <row r="160" spans="1:5" ht="13.5" customHeight="1" x14ac:dyDescent="0.2">
      <c r="A160" s="70"/>
      <c r="B160" s="71"/>
      <c r="C160" s="70"/>
      <c r="D160" s="70"/>
      <c r="E160" s="93"/>
    </row>
    <row r="161" spans="1:5" ht="13.5" customHeight="1" x14ac:dyDescent="0.2">
      <c r="A161" s="73" t="s">
        <v>1035</v>
      </c>
      <c r="B161" s="73" t="s">
        <v>1036</v>
      </c>
      <c r="C161" s="74" t="s">
        <v>1037</v>
      </c>
      <c r="D161" s="74" t="s">
        <v>1038</v>
      </c>
      <c r="E161" s="90" t="s">
        <v>307</v>
      </c>
    </row>
    <row r="162" spans="1:5" ht="13.5" customHeight="1" x14ac:dyDescent="0.2">
      <c r="A162" s="70"/>
      <c r="B162" s="70"/>
      <c r="C162" s="75"/>
      <c r="D162" s="75"/>
      <c r="E162" s="91"/>
    </row>
    <row r="163" spans="1:5" ht="13.5" customHeight="1" x14ac:dyDescent="0.2">
      <c r="A163" s="71" t="s">
        <v>1310</v>
      </c>
      <c r="B163" s="75" t="s">
        <v>4426</v>
      </c>
      <c r="C163" s="71" t="s">
        <v>1312</v>
      </c>
      <c r="D163" s="71">
        <v>100</v>
      </c>
      <c r="E163" s="92">
        <v>3.6</v>
      </c>
    </row>
    <row r="164" spans="1:5" ht="13.5" customHeight="1" x14ac:dyDescent="0.2">
      <c r="A164" s="75" t="s">
        <v>477</v>
      </c>
      <c r="B164" s="75" t="s">
        <v>4427</v>
      </c>
      <c r="C164" s="71" t="s">
        <v>1312</v>
      </c>
      <c r="D164" s="71">
        <v>100</v>
      </c>
      <c r="E164" s="92">
        <v>3.6</v>
      </c>
    </row>
    <row r="165" spans="1:5" ht="13.5" customHeight="1" x14ac:dyDescent="0.2">
      <c r="A165" s="75" t="s">
        <v>478</v>
      </c>
      <c r="B165" s="75" t="s">
        <v>4428</v>
      </c>
      <c r="C165" s="71" t="s">
        <v>1312</v>
      </c>
      <c r="D165" s="71">
        <v>100</v>
      </c>
      <c r="E165" s="92">
        <v>3.6</v>
      </c>
    </row>
    <row r="166" spans="1:5" ht="13.5" customHeight="1" x14ac:dyDescent="0.2">
      <c r="A166" s="75" t="s">
        <v>479</v>
      </c>
      <c r="B166" s="75" t="s">
        <v>4429</v>
      </c>
      <c r="C166" s="71" t="s">
        <v>1312</v>
      </c>
      <c r="D166" s="71">
        <v>100</v>
      </c>
      <c r="E166" s="92">
        <v>3.6</v>
      </c>
    </row>
    <row r="167" spans="1:5" ht="13.5" customHeight="1" x14ac:dyDescent="0.2">
      <c r="A167" s="75" t="s">
        <v>480</v>
      </c>
      <c r="B167" s="75" t="s">
        <v>4430</v>
      </c>
      <c r="C167" s="71" t="s">
        <v>1312</v>
      </c>
      <c r="D167" s="71">
        <v>100</v>
      </c>
      <c r="E167" s="92">
        <v>3.6</v>
      </c>
    </row>
    <row r="168" spans="1:5" ht="13.5" customHeight="1" x14ac:dyDescent="0.2">
      <c r="A168" s="75" t="s">
        <v>481</v>
      </c>
      <c r="B168" s="75" t="s">
        <v>4431</v>
      </c>
      <c r="C168" s="71" t="s">
        <v>1312</v>
      </c>
      <c r="D168" s="71">
        <v>100</v>
      </c>
      <c r="E168" s="92">
        <v>3.6</v>
      </c>
    </row>
    <row r="169" spans="1:5" ht="13.5" customHeight="1" x14ac:dyDescent="0.2">
      <c r="A169" s="75" t="s">
        <v>115</v>
      </c>
      <c r="B169" s="75" t="s">
        <v>4432</v>
      </c>
      <c r="C169" s="71" t="s">
        <v>1312</v>
      </c>
      <c r="D169" s="71">
        <v>100</v>
      </c>
      <c r="E169" s="92">
        <v>3.6</v>
      </c>
    </row>
    <row r="170" spans="1:5" ht="13.5" customHeight="1" x14ac:dyDescent="0.2">
      <c r="A170" s="75" t="s">
        <v>482</v>
      </c>
      <c r="B170" s="75" t="s">
        <v>4433</v>
      </c>
      <c r="C170" s="71" t="s">
        <v>1312</v>
      </c>
      <c r="D170" s="71">
        <v>100</v>
      </c>
      <c r="E170" s="92">
        <v>3.6</v>
      </c>
    </row>
    <row r="171" spans="1:5" ht="13.5" customHeight="1" x14ac:dyDescent="0.2">
      <c r="A171" s="75" t="s">
        <v>483</v>
      </c>
      <c r="B171" s="75" t="s">
        <v>4434</v>
      </c>
      <c r="C171" s="71" t="s">
        <v>1312</v>
      </c>
      <c r="D171" s="71">
        <v>100</v>
      </c>
      <c r="E171" s="92">
        <v>3.6</v>
      </c>
    </row>
    <row r="172" spans="1:5" ht="13.5" customHeight="1" x14ac:dyDescent="0.2">
      <c r="A172" s="75" t="s">
        <v>484</v>
      </c>
      <c r="B172" s="75" t="s">
        <v>4435</v>
      </c>
      <c r="C172" s="71" t="s">
        <v>1312</v>
      </c>
      <c r="D172" s="71">
        <v>100</v>
      </c>
      <c r="E172" s="92">
        <v>3.6</v>
      </c>
    </row>
    <row r="173" spans="1:5" ht="13.5" customHeight="1" x14ac:dyDescent="0.2">
      <c r="A173" s="71" t="s">
        <v>1314</v>
      </c>
      <c r="B173" s="75" t="s">
        <v>4441</v>
      </c>
      <c r="C173" s="71" t="s">
        <v>1316</v>
      </c>
      <c r="D173" s="71">
        <v>100</v>
      </c>
      <c r="E173" s="92">
        <v>4.5999999999999996</v>
      </c>
    </row>
    <row r="174" spans="1:5" ht="13.5" customHeight="1" x14ac:dyDescent="0.2">
      <c r="A174" s="75" t="s">
        <v>508</v>
      </c>
      <c r="B174" s="75" t="s">
        <v>4442</v>
      </c>
      <c r="C174" s="71" t="s">
        <v>1316</v>
      </c>
      <c r="D174" s="71">
        <v>100</v>
      </c>
      <c r="E174" s="92">
        <v>4.5999999999999996</v>
      </c>
    </row>
    <row r="175" spans="1:5" ht="13.5" customHeight="1" x14ac:dyDescent="0.2">
      <c r="A175" s="71" t="s">
        <v>4436</v>
      </c>
      <c r="B175" s="75" t="s">
        <v>4443</v>
      </c>
      <c r="C175" s="71" t="s">
        <v>1316</v>
      </c>
      <c r="D175" s="71">
        <v>100</v>
      </c>
      <c r="E175" s="92">
        <v>4.5999999999999996</v>
      </c>
    </row>
    <row r="176" spans="1:5" ht="13.5" customHeight="1" x14ac:dyDescent="0.2">
      <c r="A176" s="75" t="s">
        <v>510</v>
      </c>
      <c r="B176" s="75" t="s">
        <v>4444</v>
      </c>
      <c r="C176" s="71" t="s">
        <v>1316</v>
      </c>
      <c r="D176" s="71">
        <v>100</v>
      </c>
      <c r="E176" s="92">
        <v>4.5999999999999996</v>
      </c>
    </row>
    <row r="177" spans="1:6" ht="13.5" customHeight="1" x14ac:dyDescent="0.2">
      <c r="A177" s="71" t="s">
        <v>4437</v>
      </c>
      <c r="B177" s="75" t="s">
        <v>4445</v>
      </c>
      <c r="C177" s="71" t="s">
        <v>1316</v>
      </c>
      <c r="D177" s="71">
        <v>100</v>
      </c>
      <c r="E177" s="92">
        <v>4.5999999999999996</v>
      </c>
    </row>
    <row r="178" spans="1:6" ht="13.5" customHeight="1" x14ac:dyDescent="0.2">
      <c r="A178" s="75" t="s">
        <v>512</v>
      </c>
      <c r="B178" s="75" t="s">
        <v>4446</v>
      </c>
      <c r="C178" s="71" t="s">
        <v>1316</v>
      </c>
      <c r="D178" s="71">
        <v>100</v>
      </c>
      <c r="E178" s="92">
        <v>4.5999999999999996</v>
      </c>
    </row>
    <row r="179" spans="1:6" ht="13.5" customHeight="1" x14ac:dyDescent="0.2">
      <c r="A179" s="71" t="s">
        <v>4438</v>
      </c>
      <c r="B179" s="75" t="s">
        <v>4447</v>
      </c>
      <c r="C179" s="71" t="s">
        <v>1316</v>
      </c>
      <c r="D179" s="71">
        <v>100</v>
      </c>
      <c r="E179" s="92">
        <v>4.5999999999999996</v>
      </c>
    </row>
    <row r="180" spans="1:6" ht="13.5" customHeight="1" x14ac:dyDescent="0.2">
      <c r="A180" s="71" t="s">
        <v>4439</v>
      </c>
      <c r="B180" s="75" t="s">
        <v>4448</v>
      </c>
      <c r="C180" s="71" t="s">
        <v>1316</v>
      </c>
      <c r="D180" s="71">
        <v>100</v>
      </c>
      <c r="E180" s="92">
        <v>4.5999999999999996</v>
      </c>
    </row>
    <row r="181" spans="1:6" ht="13.5" customHeight="1" x14ac:dyDescent="0.2">
      <c r="A181" s="75" t="s">
        <v>496</v>
      </c>
      <c r="B181" s="75" t="s">
        <v>4449</v>
      </c>
      <c r="C181" s="71" t="s">
        <v>1316</v>
      </c>
      <c r="D181" s="71">
        <v>100</v>
      </c>
      <c r="E181" s="92">
        <v>4.5999999999999996</v>
      </c>
    </row>
    <row r="182" spans="1:6" ht="13.5" customHeight="1" x14ac:dyDescent="0.2">
      <c r="A182" s="71" t="s">
        <v>4440</v>
      </c>
      <c r="B182" s="75" t="s">
        <v>4450</v>
      </c>
      <c r="C182" s="71" t="s">
        <v>1316</v>
      </c>
      <c r="D182" s="71">
        <v>100</v>
      </c>
      <c r="E182" s="92">
        <v>4.5999999999999996</v>
      </c>
    </row>
    <row r="183" spans="1:6" ht="13.5" customHeight="1" x14ac:dyDescent="0.2">
      <c r="A183" s="71" t="s">
        <v>1318</v>
      </c>
      <c r="B183" s="71" t="s">
        <v>1319</v>
      </c>
      <c r="C183" s="71" t="s">
        <v>1320</v>
      </c>
      <c r="D183" s="71">
        <v>50</v>
      </c>
      <c r="E183" s="92">
        <v>7.9</v>
      </c>
    </row>
    <row r="184" spans="1:6" ht="13.5" customHeight="1" x14ac:dyDescent="0.2">
      <c r="A184" s="71" t="s">
        <v>1321</v>
      </c>
      <c r="B184" s="71" t="s">
        <v>1319</v>
      </c>
      <c r="C184" s="71" t="s">
        <v>1320</v>
      </c>
      <c r="D184" s="71">
        <v>100</v>
      </c>
      <c r="E184" s="92">
        <v>7.9</v>
      </c>
      <c r="F184" s="76"/>
    </row>
    <row r="185" spans="1:6" ht="13.5" customHeight="1" x14ac:dyDescent="0.2">
      <c r="A185" s="71" t="s">
        <v>1322</v>
      </c>
      <c r="B185" s="71" t="s">
        <v>1323</v>
      </c>
      <c r="C185" s="71" t="s">
        <v>1051</v>
      </c>
      <c r="D185" s="71">
        <v>50</v>
      </c>
      <c r="E185" s="92">
        <v>12.5</v>
      </c>
    </row>
    <row r="186" spans="1:6" ht="13.5" customHeight="1" x14ac:dyDescent="0.2">
      <c r="A186" s="71" t="s">
        <v>1324</v>
      </c>
      <c r="B186" s="71" t="s">
        <v>1323</v>
      </c>
      <c r="C186" s="71" t="s">
        <v>1051</v>
      </c>
      <c r="D186" s="71">
        <v>50</v>
      </c>
      <c r="E186" s="92">
        <v>12.5</v>
      </c>
    </row>
    <row r="187" spans="1:6" ht="13.5" customHeight="1" x14ac:dyDescent="0.2">
      <c r="A187" s="71" t="s">
        <v>1325</v>
      </c>
      <c r="B187" s="71" t="s">
        <v>1326</v>
      </c>
      <c r="C187" s="71" t="s">
        <v>1327</v>
      </c>
      <c r="D187" s="71">
        <v>50</v>
      </c>
      <c r="E187" s="92">
        <v>16</v>
      </c>
    </row>
    <row r="188" spans="1:6" ht="13.5" customHeight="1" x14ac:dyDescent="0.2">
      <c r="A188" s="71" t="s">
        <v>1328</v>
      </c>
      <c r="B188" s="71" t="s">
        <v>1326</v>
      </c>
      <c r="C188" s="71" t="s">
        <v>1327</v>
      </c>
      <c r="D188" s="71">
        <v>50</v>
      </c>
      <c r="E188" s="92">
        <v>16</v>
      </c>
    </row>
    <row r="189" spans="1:6" ht="13.5" customHeight="1" x14ac:dyDescent="0.2">
      <c r="A189" s="71" t="s">
        <v>1329</v>
      </c>
      <c r="B189" s="71" t="s">
        <v>1330</v>
      </c>
      <c r="C189" s="71" t="s">
        <v>1331</v>
      </c>
      <c r="D189" s="71">
        <v>10</v>
      </c>
      <c r="E189" s="92">
        <v>125</v>
      </c>
    </row>
    <row r="190" spans="1:6" ht="13.5" customHeight="1" x14ac:dyDescent="0.2">
      <c r="A190" s="71" t="s">
        <v>1332</v>
      </c>
      <c r="B190" s="71" t="s">
        <v>1330</v>
      </c>
      <c r="C190" s="71" t="s">
        <v>1331</v>
      </c>
      <c r="D190" s="71">
        <v>10</v>
      </c>
      <c r="E190" s="92">
        <v>125</v>
      </c>
    </row>
    <row r="191" spans="1:6" ht="13.5" customHeight="1" x14ac:dyDescent="0.2">
      <c r="A191" s="73" t="s">
        <v>1035</v>
      </c>
      <c r="B191" s="73" t="s">
        <v>1036</v>
      </c>
      <c r="C191" s="74" t="s">
        <v>1037</v>
      </c>
      <c r="D191" s="74" t="s">
        <v>1038</v>
      </c>
      <c r="E191" s="90" t="s">
        <v>307</v>
      </c>
    </row>
    <row r="192" spans="1:6" ht="13.5" customHeight="1" x14ac:dyDescent="0.2">
      <c r="A192" s="70"/>
      <c r="B192" s="70"/>
      <c r="C192" s="75"/>
      <c r="D192" s="75"/>
      <c r="E192" s="91"/>
    </row>
    <row r="193" spans="1:5" ht="13.5" customHeight="1" x14ac:dyDescent="0.2">
      <c r="A193" s="71"/>
      <c r="B193" s="71"/>
      <c r="C193" s="71"/>
      <c r="D193" s="71"/>
      <c r="E193" s="92"/>
    </row>
    <row r="194" spans="1:5" ht="13.5" customHeight="1" x14ac:dyDescent="0.2">
      <c r="A194" s="71" t="s">
        <v>1365</v>
      </c>
      <c r="B194" s="71" t="s">
        <v>1366</v>
      </c>
      <c r="C194" s="71" t="s">
        <v>1312</v>
      </c>
      <c r="D194" s="71">
        <v>100</v>
      </c>
      <c r="E194" s="92">
        <v>11.5</v>
      </c>
    </row>
    <row r="195" spans="1:5" ht="13.5" customHeight="1" x14ac:dyDescent="0.2">
      <c r="A195" s="71" t="s">
        <v>1367</v>
      </c>
      <c r="B195" s="71" t="s">
        <v>1368</v>
      </c>
      <c r="C195" s="71" t="s">
        <v>1312</v>
      </c>
      <c r="D195" s="71">
        <v>100</v>
      </c>
      <c r="E195" s="92">
        <v>12.5</v>
      </c>
    </row>
    <row r="196" spans="1:5" ht="13.5" customHeight="1" x14ac:dyDescent="0.2">
      <c r="A196" s="71" t="s">
        <v>1369</v>
      </c>
      <c r="B196" s="71" t="s">
        <v>1370</v>
      </c>
      <c r="C196" s="71" t="s">
        <v>1316</v>
      </c>
      <c r="D196" s="71">
        <v>100</v>
      </c>
      <c r="E196" s="92">
        <v>13.5</v>
      </c>
    </row>
    <row r="197" spans="1:5" ht="13.5" customHeight="1" x14ac:dyDescent="0.2">
      <c r="A197" s="71" t="s">
        <v>1371</v>
      </c>
      <c r="B197" s="71" t="s">
        <v>1372</v>
      </c>
      <c r="C197" s="71" t="s">
        <v>1373</v>
      </c>
      <c r="D197" s="71">
        <v>100</v>
      </c>
      <c r="E197" s="92">
        <v>15</v>
      </c>
    </row>
    <row r="198" spans="1:5" ht="13.5" customHeight="1" x14ac:dyDescent="0.2">
      <c r="A198" s="73" t="s">
        <v>1035</v>
      </c>
      <c r="B198" s="73" t="s">
        <v>1036</v>
      </c>
      <c r="C198" s="74" t="s">
        <v>1037</v>
      </c>
      <c r="D198" s="74" t="s">
        <v>1038</v>
      </c>
      <c r="E198" s="90" t="s">
        <v>307</v>
      </c>
    </row>
    <row r="199" spans="1:5" ht="13.5" customHeight="1" x14ac:dyDescent="0.2">
      <c r="A199" s="70"/>
      <c r="B199" s="70"/>
      <c r="C199" s="75"/>
      <c r="D199" s="75"/>
      <c r="E199" s="91"/>
    </row>
    <row r="200" spans="1:5" ht="13.5" customHeight="1" x14ac:dyDescent="0.2">
      <c r="A200" s="71" t="s">
        <v>1374</v>
      </c>
      <c r="B200" s="71" t="s">
        <v>1375</v>
      </c>
      <c r="C200" s="71" t="s">
        <v>1373</v>
      </c>
      <c r="D200" s="71">
        <v>50</v>
      </c>
      <c r="E200" s="92">
        <v>21</v>
      </c>
    </row>
    <row r="201" spans="1:5" ht="13.5" customHeight="1" x14ac:dyDescent="0.2">
      <c r="A201" s="71" t="s">
        <v>1376</v>
      </c>
      <c r="B201" s="71" t="s">
        <v>1377</v>
      </c>
      <c r="C201" s="71" t="s">
        <v>1373</v>
      </c>
      <c r="D201" s="71">
        <v>50</v>
      </c>
      <c r="E201" s="92">
        <v>20</v>
      </c>
    </row>
    <row r="202" spans="1:5" ht="13.5" customHeight="1" x14ac:dyDescent="0.2">
      <c r="A202" s="71" t="s">
        <v>1378</v>
      </c>
      <c r="B202" s="71" t="s">
        <v>1379</v>
      </c>
      <c r="C202" s="71" t="s">
        <v>1041</v>
      </c>
      <c r="D202" s="71">
        <v>50</v>
      </c>
      <c r="E202" s="92">
        <v>21</v>
      </c>
    </row>
    <row r="203" spans="1:5" ht="13.5" customHeight="1" x14ac:dyDescent="0.2">
      <c r="A203" s="71" t="s">
        <v>1380</v>
      </c>
      <c r="B203" s="71" t="s">
        <v>1381</v>
      </c>
      <c r="C203" s="71" t="s">
        <v>1316</v>
      </c>
      <c r="D203" s="71">
        <v>50</v>
      </c>
      <c r="E203" s="92">
        <v>58</v>
      </c>
    </row>
    <row r="204" spans="1:5" ht="13.5" customHeight="1" x14ac:dyDescent="0.2">
      <c r="A204" s="73" t="s">
        <v>1035</v>
      </c>
      <c r="B204" s="73" t="s">
        <v>1036</v>
      </c>
      <c r="C204" s="74" t="s">
        <v>1037</v>
      </c>
      <c r="D204" s="74" t="s">
        <v>1038</v>
      </c>
      <c r="E204" s="90" t="s">
        <v>307</v>
      </c>
    </row>
    <row r="205" spans="1:5" ht="13.5" customHeight="1" x14ac:dyDescent="0.2">
      <c r="A205" s="70"/>
      <c r="B205" s="70"/>
      <c r="C205" s="75"/>
      <c r="D205" s="75"/>
      <c r="E205" s="91"/>
    </row>
    <row r="206" spans="1:5" ht="13.5" customHeight="1" x14ac:dyDescent="0.2">
      <c r="A206" s="71" t="s">
        <v>1382</v>
      </c>
      <c r="B206" s="71" t="s">
        <v>1383</v>
      </c>
      <c r="C206" s="71" t="s">
        <v>1341</v>
      </c>
      <c r="D206" s="71">
        <v>50</v>
      </c>
      <c r="E206" s="92">
        <v>19.5</v>
      </c>
    </row>
    <row r="207" spans="1:5" ht="13.5" customHeight="1" x14ac:dyDescent="0.2">
      <c r="A207" s="71" t="s">
        <v>1384</v>
      </c>
      <c r="B207" s="71" t="s">
        <v>1385</v>
      </c>
      <c r="C207" s="71" t="s">
        <v>1312</v>
      </c>
      <c r="D207" s="71">
        <v>100</v>
      </c>
      <c r="E207" s="92">
        <v>17</v>
      </c>
    </row>
    <row r="208" spans="1:5" ht="13.5" customHeight="1" x14ac:dyDescent="0.2">
      <c r="A208" s="71" t="s">
        <v>1386</v>
      </c>
      <c r="B208" s="71" t="s">
        <v>1387</v>
      </c>
      <c r="C208" s="71" t="s">
        <v>1316</v>
      </c>
      <c r="D208" s="71">
        <v>100</v>
      </c>
      <c r="E208" s="92">
        <v>18</v>
      </c>
    </row>
    <row r="209" spans="1:5" ht="13.5" customHeight="1" x14ac:dyDescent="0.2">
      <c r="A209" s="71" t="s">
        <v>1388</v>
      </c>
      <c r="B209" s="71" t="s">
        <v>1389</v>
      </c>
      <c r="C209" s="71" t="s">
        <v>1320</v>
      </c>
      <c r="D209" s="71">
        <v>100</v>
      </c>
      <c r="E209" s="92">
        <v>25</v>
      </c>
    </row>
    <row r="210" spans="1:5" ht="13.5" customHeight="1" x14ac:dyDescent="0.2">
      <c r="A210" s="71" t="s">
        <v>1390</v>
      </c>
      <c r="B210" s="71" t="s">
        <v>1391</v>
      </c>
      <c r="C210" s="71" t="s">
        <v>1051</v>
      </c>
      <c r="D210" s="71">
        <v>50</v>
      </c>
      <c r="E210" s="92">
        <v>28</v>
      </c>
    </row>
    <row r="211" spans="1:5" ht="13.5" customHeight="1" x14ac:dyDescent="0.2">
      <c r="A211" s="71" t="s">
        <v>1392</v>
      </c>
      <c r="B211" s="71" t="s">
        <v>1393</v>
      </c>
      <c r="C211" s="71" t="s">
        <v>1327</v>
      </c>
      <c r="D211" s="71">
        <v>50</v>
      </c>
      <c r="E211" s="92">
        <v>35</v>
      </c>
    </row>
    <row r="212" spans="1:5" ht="13.5" customHeight="1" x14ac:dyDescent="0.2">
      <c r="A212" s="71" t="s">
        <v>1394</v>
      </c>
      <c r="B212" s="71" t="s">
        <v>1395</v>
      </c>
      <c r="C212" s="71" t="s">
        <v>1331</v>
      </c>
      <c r="D212" s="71">
        <v>10</v>
      </c>
      <c r="E212" s="92">
        <v>225</v>
      </c>
    </row>
    <row r="213" spans="1:5" ht="13.5" customHeight="1" x14ac:dyDescent="0.2">
      <c r="A213" s="71" t="s">
        <v>1396</v>
      </c>
      <c r="B213" s="71" t="s">
        <v>1397</v>
      </c>
      <c r="C213" s="71" t="s">
        <v>1341</v>
      </c>
      <c r="D213" s="71">
        <v>50</v>
      </c>
      <c r="E213" s="92">
        <v>43</v>
      </c>
    </row>
    <row r="214" spans="1:5" ht="13.5" customHeight="1" x14ac:dyDescent="0.2">
      <c r="A214" s="71" t="s">
        <v>1398</v>
      </c>
      <c r="B214" s="71" t="s">
        <v>1399</v>
      </c>
      <c r="C214" s="71" t="s">
        <v>1312</v>
      </c>
      <c r="D214" s="71">
        <v>100</v>
      </c>
      <c r="E214" s="92">
        <v>35</v>
      </c>
    </row>
    <row r="215" spans="1:5" ht="13.5" customHeight="1" x14ac:dyDescent="0.2">
      <c r="A215" s="71" t="s">
        <v>1400</v>
      </c>
      <c r="B215" s="71" t="s">
        <v>1401</v>
      </c>
      <c r="C215" s="71" t="s">
        <v>1316</v>
      </c>
      <c r="D215" s="71">
        <v>100</v>
      </c>
      <c r="E215" s="92">
        <v>43</v>
      </c>
    </row>
    <row r="216" spans="1:5" ht="13.5" customHeight="1" x14ac:dyDescent="0.2">
      <c r="A216" s="71" t="s">
        <v>1402</v>
      </c>
      <c r="B216" s="71" t="s">
        <v>1383</v>
      </c>
      <c r="C216" s="71" t="s">
        <v>1341</v>
      </c>
      <c r="D216" s="71">
        <v>50</v>
      </c>
      <c r="E216" s="92">
        <v>27</v>
      </c>
    </row>
    <row r="217" spans="1:5" ht="13.5" customHeight="1" x14ac:dyDescent="0.2">
      <c r="A217" s="71" t="s">
        <v>1403</v>
      </c>
      <c r="B217" s="71" t="s">
        <v>1383</v>
      </c>
      <c r="C217" s="71" t="s">
        <v>1341</v>
      </c>
      <c r="D217" s="71">
        <v>50</v>
      </c>
      <c r="E217" s="92">
        <v>28</v>
      </c>
    </row>
    <row r="218" spans="1:5" ht="13.5" customHeight="1" x14ac:dyDescent="0.2">
      <c r="A218" s="71" t="s">
        <v>1404</v>
      </c>
      <c r="B218" s="71" t="s">
        <v>1405</v>
      </c>
      <c r="C218" s="71" t="s">
        <v>1312</v>
      </c>
      <c r="D218" s="71">
        <v>100</v>
      </c>
      <c r="E218" s="92">
        <v>20</v>
      </c>
    </row>
    <row r="219" spans="1:5" ht="13.5" customHeight="1" x14ac:dyDescent="0.2">
      <c r="A219" s="71" t="s">
        <v>1406</v>
      </c>
      <c r="B219" s="71" t="s">
        <v>1407</v>
      </c>
      <c r="C219" s="71" t="s">
        <v>1312</v>
      </c>
      <c r="D219" s="71">
        <v>100</v>
      </c>
      <c r="E219" s="92">
        <v>26</v>
      </c>
    </row>
    <row r="220" spans="1:5" ht="13.5" customHeight="1" x14ac:dyDescent="0.2">
      <c r="A220" s="71" t="s">
        <v>1408</v>
      </c>
      <c r="B220" s="71" t="s">
        <v>1409</v>
      </c>
      <c r="C220" s="71" t="s">
        <v>1316</v>
      </c>
      <c r="D220" s="71">
        <v>100</v>
      </c>
      <c r="E220" s="92">
        <v>22.5</v>
      </c>
    </row>
    <row r="221" spans="1:5" ht="13.5" customHeight="1" x14ac:dyDescent="0.2">
      <c r="A221" s="71" t="s">
        <v>1410</v>
      </c>
      <c r="B221" s="71" t="s">
        <v>1411</v>
      </c>
      <c r="C221" s="71" t="s">
        <v>1316</v>
      </c>
      <c r="D221" s="71">
        <v>100</v>
      </c>
      <c r="E221" s="92">
        <v>28</v>
      </c>
    </row>
    <row r="222" spans="1:5" ht="13.5" customHeight="1" x14ac:dyDescent="0.2">
      <c r="A222" s="73" t="s">
        <v>1035</v>
      </c>
      <c r="B222" s="73" t="s">
        <v>1036</v>
      </c>
      <c r="C222" s="74" t="s">
        <v>1037</v>
      </c>
      <c r="D222" s="74" t="s">
        <v>1038</v>
      </c>
      <c r="E222" s="90" t="s">
        <v>307</v>
      </c>
    </row>
    <row r="223" spans="1:5" ht="13.5" customHeight="1" x14ac:dyDescent="0.2">
      <c r="A223" s="70"/>
      <c r="B223" s="70"/>
      <c r="C223" s="75"/>
      <c r="D223" s="75"/>
      <c r="E223" s="91"/>
    </row>
    <row r="224" spans="1:5" ht="13.5" customHeight="1" x14ac:dyDescent="0.2">
      <c r="A224" s="71" t="s">
        <v>1412</v>
      </c>
      <c r="B224" s="71" t="s">
        <v>1413</v>
      </c>
      <c r="C224" s="71" t="s">
        <v>1316</v>
      </c>
      <c r="D224" s="71">
        <v>100</v>
      </c>
      <c r="E224" s="92">
        <v>18</v>
      </c>
    </row>
    <row r="225" spans="1:5" ht="13.5" customHeight="1" x14ac:dyDescent="0.2">
      <c r="A225" s="71" t="s">
        <v>1135</v>
      </c>
      <c r="B225" s="71" t="s">
        <v>1136</v>
      </c>
      <c r="C225" s="71" t="s">
        <v>1414</v>
      </c>
      <c r="D225" s="71">
        <v>10</v>
      </c>
      <c r="E225" s="92">
        <v>20</v>
      </c>
    </row>
    <row r="226" spans="1:5" ht="13.5" customHeight="1" x14ac:dyDescent="0.2">
      <c r="A226" s="71" t="s">
        <v>1137</v>
      </c>
      <c r="B226" s="71" t="s">
        <v>1136</v>
      </c>
      <c r="C226" s="71" t="s">
        <v>1415</v>
      </c>
      <c r="D226" s="71">
        <v>10</v>
      </c>
      <c r="E226" s="92">
        <v>38</v>
      </c>
    </row>
    <row r="227" spans="1:5" ht="13.5" customHeight="1" x14ac:dyDescent="0.2">
      <c r="A227" s="71" t="s">
        <v>1138</v>
      </c>
      <c r="B227" s="71" t="s">
        <v>1136</v>
      </c>
      <c r="C227" s="71" t="s">
        <v>1416</v>
      </c>
      <c r="D227" s="71">
        <v>10</v>
      </c>
      <c r="E227" s="92">
        <v>38</v>
      </c>
    </row>
    <row r="228" spans="1:5" ht="13.5" customHeight="1" x14ac:dyDescent="0.2">
      <c r="A228" s="71" t="s">
        <v>1139</v>
      </c>
      <c r="B228" s="71" t="s">
        <v>1136</v>
      </c>
      <c r="C228" s="71" t="s">
        <v>1417</v>
      </c>
      <c r="D228" s="71">
        <v>10</v>
      </c>
      <c r="E228" s="92">
        <v>43</v>
      </c>
    </row>
    <row r="229" spans="1:5" ht="13.5" customHeight="1" x14ac:dyDescent="0.2">
      <c r="A229" s="73" t="s">
        <v>1035</v>
      </c>
      <c r="B229" s="73" t="s">
        <v>1036</v>
      </c>
      <c r="C229" s="74" t="s">
        <v>1037</v>
      </c>
      <c r="D229" s="74" t="s">
        <v>1038</v>
      </c>
      <c r="E229" s="90" t="s">
        <v>307</v>
      </c>
    </row>
    <row r="230" spans="1:5" ht="13.5" customHeight="1" x14ac:dyDescent="0.2">
      <c r="A230" s="70"/>
      <c r="B230" s="70"/>
      <c r="C230" s="75"/>
      <c r="D230" s="75"/>
      <c r="E230" s="91"/>
    </row>
    <row r="231" spans="1:5" ht="13.5" customHeight="1" x14ac:dyDescent="0.2">
      <c r="A231" s="71" t="s">
        <v>1418</v>
      </c>
      <c r="B231" s="71" t="s">
        <v>1419</v>
      </c>
      <c r="C231" s="71" t="s">
        <v>1373</v>
      </c>
      <c r="D231" s="71">
        <v>100</v>
      </c>
      <c r="E231" s="92">
        <v>18</v>
      </c>
    </row>
    <row r="232" spans="1:5" ht="13.5" customHeight="1" x14ac:dyDescent="0.2">
      <c r="A232" s="71" t="s">
        <v>1420</v>
      </c>
      <c r="B232" s="71" t="s">
        <v>1421</v>
      </c>
      <c r="C232" s="71" t="s">
        <v>1373</v>
      </c>
      <c r="D232" s="71">
        <v>100</v>
      </c>
      <c r="E232" s="92">
        <v>19</v>
      </c>
    </row>
    <row r="233" spans="1:5" ht="13.5" customHeight="1" x14ac:dyDescent="0.2">
      <c r="A233" s="71" t="s">
        <v>1422</v>
      </c>
      <c r="B233" s="71" t="s">
        <v>1423</v>
      </c>
      <c r="C233" s="71" t="s">
        <v>1373</v>
      </c>
      <c r="D233" s="71">
        <v>100</v>
      </c>
      <c r="E233" s="92">
        <v>22</v>
      </c>
    </row>
    <row r="234" spans="1:5" ht="13.5" customHeight="1" x14ac:dyDescent="0.2">
      <c r="A234" s="71" t="s">
        <v>1424</v>
      </c>
      <c r="B234" s="71" t="s">
        <v>1425</v>
      </c>
      <c r="C234" s="71" t="s">
        <v>1373</v>
      </c>
      <c r="D234" s="71">
        <v>50</v>
      </c>
      <c r="E234" s="92">
        <v>22</v>
      </c>
    </row>
    <row r="235" spans="1:5" ht="13.5" customHeight="1" x14ac:dyDescent="0.2">
      <c r="A235" s="71" t="s">
        <v>1426</v>
      </c>
      <c r="B235" s="71" t="s">
        <v>1427</v>
      </c>
      <c r="C235" s="71" t="s">
        <v>1373</v>
      </c>
      <c r="D235" s="71">
        <v>50</v>
      </c>
      <c r="E235" s="92">
        <v>51</v>
      </c>
    </row>
    <row r="236" spans="1:5" ht="13.5" customHeight="1" x14ac:dyDescent="0.2">
      <c r="A236" s="73" t="s">
        <v>1035</v>
      </c>
      <c r="B236" s="73" t="s">
        <v>1036</v>
      </c>
      <c r="C236" s="74" t="s">
        <v>1037</v>
      </c>
      <c r="D236" s="74" t="s">
        <v>1038</v>
      </c>
      <c r="E236" s="90" t="s">
        <v>307</v>
      </c>
    </row>
    <row r="237" spans="1:5" ht="13.5" customHeight="1" x14ac:dyDescent="0.2">
      <c r="A237" s="70"/>
      <c r="B237" s="70"/>
      <c r="C237" s="75"/>
      <c r="D237" s="75"/>
      <c r="E237" s="91"/>
    </row>
    <row r="238" spans="1:5" ht="13.5" customHeight="1" x14ac:dyDescent="0.2">
      <c r="A238" s="71" t="s">
        <v>1339</v>
      </c>
      <c r="B238" s="71" t="s">
        <v>1340</v>
      </c>
      <c r="C238" s="71" t="s">
        <v>1341</v>
      </c>
      <c r="D238" s="71">
        <v>50</v>
      </c>
      <c r="E238" s="92">
        <v>7.5</v>
      </c>
    </row>
    <row r="239" spans="1:5" ht="13.5" customHeight="1" x14ac:dyDescent="0.2">
      <c r="A239" s="71" t="s">
        <v>1342</v>
      </c>
      <c r="B239" s="71" t="s">
        <v>1340</v>
      </c>
      <c r="C239" s="71" t="s">
        <v>1341</v>
      </c>
      <c r="D239" s="71">
        <v>50</v>
      </c>
      <c r="E239" s="92">
        <v>7.5</v>
      </c>
    </row>
    <row r="240" spans="1:5" ht="13.5" customHeight="1" x14ac:dyDescent="0.2">
      <c r="A240" s="71" t="s">
        <v>1343</v>
      </c>
      <c r="B240" s="71" t="s">
        <v>1344</v>
      </c>
      <c r="C240" s="71" t="s">
        <v>1312</v>
      </c>
      <c r="D240" s="71">
        <v>100</v>
      </c>
      <c r="E240" s="92">
        <v>6</v>
      </c>
    </row>
    <row r="241" spans="1:5" ht="13.5" customHeight="1" x14ac:dyDescent="0.2">
      <c r="A241" s="71" t="s">
        <v>1345</v>
      </c>
      <c r="B241" s="71" t="s">
        <v>1346</v>
      </c>
      <c r="C241" s="71" t="s">
        <v>1312</v>
      </c>
      <c r="D241" s="71">
        <v>100</v>
      </c>
      <c r="E241" s="92">
        <v>6</v>
      </c>
    </row>
    <row r="242" spans="1:5" ht="13.5" customHeight="1" x14ac:dyDescent="0.2">
      <c r="A242" s="71" t="s">
        <v>1347</v>
      </c>
      <c r="B242" s="71" t="s">
        <v>1348</v>
      </c>
      <c r="C242" s="71" t="s">
        <v>1316</v>
      </c>
      <c r="D242" s="71">
        <v>100</v>
      </c>
      <c r="E242" s="92">
        <v>8</v>
      </c>
    </row>
    <row r="243" spans="1:5" ht="13.5" customHeight="1" x14ac:dyDescent="0.2">
      <c r="A243" s="71" t="s">
        <v>1349</v>
      </c>
      <c r="B243" s="71" t="s">
        <v>1350</v>
      </c>
      <c r="C243" s="71" t="s">
        <v>1316</v>
      </c>
      <c r="D243" s="71">
        <v>100</v>
      </c>
      <c r="E243" s="92">
        <v>8</v>
      </c>
    </row>
    <row r="244" spans="1:5" ht="13.5" customHeight="1" x14ac:dyDescent="0.2">
      <c r="A244" s="73" t="s">
        <v>1035</v>
      </c>
      <c r="B244" s="73" t="s">
        <v>1036</v>
      </c>
      <c r="C244" s="74" t="s">
        <v>1037</v>
      </c>
      <c r="D244" s="74" t="s">
        <v>1038</v>
      </c>
      <c r="E244" s="90" t="s">
        <v>307</v>
      </c>
    </row>
    <row r="245" spans="1:5" ht="13.5" customHeight="1" x14ac:dyDescent="0.2">
      <c r="A245" s="70"/>
      <c r="B245" s="70"/>
      <c r="C245" s="75"/>
      <c r="D245" s="75"/>
      <c r="E245" s="91"/>
    </row>
    <row r="246" spans="1:5" ht="13.5" customHeight="1" x14ac:dyDescent="0.2">
      <c r="A246" s="71" t="s">
        <v>1351</v>
      </c>
      <c r="B246" s="71" t="s">
        <v>1352</v>
      </c>
      <c r="C246" s="71" t="s">
        <v>1341</v>
      </c>
      <c r="D246" s="71">
        <v>50</v>
      </c>
      <c r="E246" s="92">
        <v>8</v>
      </c>
    </row>
    <row r="247" spans="1:5" ht="13.5" customHeight="1" x14ac:dyDescent="0.2">
      <c r="A247" s="71" t="s">
        <v>1353</v>
      </c>
      <c r="B247" s="71" t="s">
        <v>1354</v>
      </c>
      <c r="C247" s="71" t="s">
        <v>1341</v>
      </c>
      <c r="D247" s="71">
        <v>50</v>
      </c>
      <c r="E247" s="92">
        <v>8</v>
      </c>
    </row>
    <row r="248" spans="1:5" ht="13.5" customHeight="1" x14ac:dyDescent="0.2">
      <c r="A248" s="71" t="s">
        <v>1355</v>
      </c>
      <c r="B248" s="71" t="s">
        <v>1356</v>
      </c>
      <c r="C248" s="71" t="s">
        <v>1312</v>
      </c>
      <c r="D248" s="71">
        <v>100</v>
      </c>
      <c r="E248" s="92">
        <v>8</v>
      </c>
    </row>
    <row r="249" spans="1:5" ht="13.5" customHeight="1" x14ac:dyDescent="0.2">
      <c r="A249" s="71" t="s">
        <v>1357</v>
      </c>
      <c r="B249" s="71" t="s">
        <v>1358</v>
      </c>
      <c r="C249" s="71" t="s">
        <v>1312</v>
      </c>
      <c r="D249" s="71">
        <v>100</v>
      </c>
      <c r="E249" s="92">
        <v>8</v>
      </c>
    </row>
    <row r="250" spans="1:5" ht="13.5" customHeight="1" x14ac:dyDescent="0.2">
      <c r="A250" s="71" t="s">
        <v>1359</v>
      </c>
      <c r="B250" s="71" t="s">
        <v>1360</v>
      </c>
      <c r="C250" s="71" t="s">
        <v>1316</v>
      </c>
      <c r="D250" s="71">
        <v>100</v>
      </c>
      <c r="E250" s="92">
        <v>11</v>
      </c>
    </row>
    <row r="251" spans="1:5" ht="15.4" customHeight="1" x14ac:dyDescent="0.2">
      <c r="A251" s="71" t="s">
        <v>1361</v>
      </c>
      <c r="B251" s="71" t="s">
        <v>1362</v>
      </c>
      <c r="C251" s="71" t="s">
        <v>1316</v>
      </c>
      <c r="D251" s="71">
        <v>100</v>
      </c>
      <c r="E251" s="92">
        <v>11</v>
      </c>
    </row>
    <row r="252" spans="1:5" ht="13.5" customHeight="1" x14ac:dyDescent="0.2">
      <c r="A252" s="73" t="s">
        <v>1035</v>
      </c>
      <c r="B252" s="73" t="s">
        <v>1036</v>
      </c>
      <c r="C252" s="74" t="s">
        <v>1037</v>
      </c>
      <c r="D252" s="74" t="s">
        <v>1038</v>
      </c>
      <c r="E252" s="90" t="s">
        <v>307</v>
      </c>
    </row>
    <row r="253" spans="1:5" ht="13.5" customHeight="1" x14ac:dyDescent="0.2">
      <c r="A253" s="71" t="s">
        <v>1428</v>
      </c>
      <c r="B253" s="71" t="s">
        <v>1429</v>
      </c>
      <c r="C253" s="71" t="s">
        <v>1111</v>
      </c>
      <c r="D253" s="71">
        <v>100</v>
      </c>
      <c r="E253" s="92">
        <v>6.75</v>
      </c>
    </row>
    <row r="254" spans="1:5" ht="13.5" customHeight="1" x14ac:dyDescent="0.2">
      <c r="A254" s="71" t="s">
        <v>1430</v>
      </c>
      <c r="B254" s="71" t="s">
        <v>1429</v>
      </c>
      <c r="C254" s="71" t="s">
        <v>1111</v>
      </c>
      <c r="D254" s="71">
        <v>100</v>
      </c>
      <c r="E254" s="92">
        <v>6.75</v>
      </c>
    </row>
    <row r="255" spans="1:5" ht="13.5" customHeight="1" x14ac:dyDescent="0.2">
      <c r="A255" s="71" t="s">
        <v>1431</v>
      </c>
      <c r="B255" s="71" t="s">
        <v>1432</v>
      </c>
      <c r="C255" s="71" t="s">
        <v>1111</v>
      </c>
      <c r="D255" s="71">
        <v>100</v>
      </c>
      <c r="E255" s="92">
        <v>15</v>
      </c>
    </row>
    <row r="256" spans="1:5" ht="13.5" customHeight="1" x14ac:dyDescent="0.2">
      <c r="A256" s="71"/>
      <c r="B256" s="71"/>
      <c r="C256" s="71"/>
      <c r="D256" s="71"/>
      <c r="E256" s="92"/>
    </row>
    <row r="257" spans="1:5" ht="13.5" customHeight="1" x14ac:dyDescent="0.2">
      <c r="A257" s="73" t="s">
        <v>1035</v>
      </c>
      <c r="B257" s="73" t="s">
        <v>1036</v>
      </c>
      <c r="C257" s="74" t="s">
        <v>1037</v>
      </c>
      <c r="D257" s="74" t="s">
        <v>1038</v>
      </c>
      <c r="E257" s="90" t="s">
        <v>307</v>
      </c>
    </row>
    <row r="258" spans="1:5" ht="13.5" customHeight="1" x14ac:dyDescent="0.2">
      <c r="A258" s="71" t="s">
        <v>1433</v>
      </c>
      <c r="B258" s="71" t="s">
        <v>1434</v>
      </c>
      <c r="C258" s="71" t="s">
        <v>1435</v>
      </c>
      <c r="D258" s="71">
        <v>100</v>
      </c>
      <c r="E258" s="92">
        <v>4.5</v>
      </c>
    </row>
    <row r="259" spans="1:5" ht="13.5" customHeight="1" x14ac:dyDescent="0.2">
      <c r="A259" s="71" t="s">
        <v>1436</v>
      </c>
      <c r="B259" s="71" t="s">
        <v>1437</v>
      </c>
      <c r="C259" s="71" t="s">
        <v>1435</v>
      </c>
      <c r="D259" s="71">
        <v>100</v>
      </c>
      <c r="E259" s="92">
        <v>4.5</v>
      </c>
    </row>
    <row r="260" spans="1:5" ht="13.5" customHeight="1" x14ac:dyDescent="0.2">
      <c r="A260" s="71" t="s">
        <v>1438</v>
      </c>
      <c r="B260" s="71" t="s">
        <v>1439</v>
      </c>
      <c r="C260" s="71" t="s">
        <v>1435</v>
      </c>
      <c r="D260" s="71">
        <v>100</v>
      </c>
      <c r="E260" s="92">
        <v>15</v>
      </c>
    </row>
    <row r="261" spans="1:5" ht="13.5" customHeight="1" x14ac:dyDescent="0.2">
      <c r="A261" s="71" t="s">
        <v>1440</v>
      </c>
      <c r="B261" s="71" t="s">
        <v>1441</v>
      </c>
      <c r="C261" s="71" t="s">
        <v>1435</v>
      </c>
      <c r="D261" s="71">
        <v>50</v>
      </c>
      <c r="E261" s="92">
        <v>4.9000000000000004</v>
      </c>
    </row>
    <row r="262" spans="1:5" ht="13.5" customHeight="1" x14ac:dyDescent="0.2">
      <c r="A262" s="71" t="s">
        <v>1442</v>
      </c>
      <c r="B262" s="71" t="s">
        <v>1443</v>
      </c>
      <c r="C262" s="71" t="s">
        <v>1435</v>
      </c>
      <c r="D262" s="71">
        <v>50</v>
      </c>
      <c r="E262" s="92">
        <v>4.9000000000000004</v>
      </c>
    </row>
    <row r="263" spans="1:5" ht="13.5" customHeight="1" x14ac:dyDescent="0.2">
      <c r="A263" s="71" t="s">
        <v>1444</v>
      </c>
      <c r="B263" s="71" t="s">
        <v>1445</v>
      </c>
      <c r="C263" s="71" t="s">
        <v>1435</v>
      </c>
      <c r="D263" s="71">
        <v>50</v>
      </c>
      <c r="E263" s="92">
        <v>4.9000000000000004</v>
      </c>
    </row>
    <row r="264" spans="1:5" ht="13.5" customHeight="1" x14ac:dyDescent="0.2">
      <c r="A264" s="73" t="s">
        <v>1035</v>
      </c>
      <c r="B264" s="73" t="s">
        <v>1036</v>
      </c>
      <c r="C264" s="74" t="s">
        <v>1037</v>
      </c>
      <c r="D264" s="74" t="s">
        <v>1038</v>
      </c>
      <c r="E264" s="90" t="s">
        <v>307</v>
      </c>
    </row>
    <row r="265" spans="1:5" ht="13.5" customHeight="1" x14ac:dyDescent="0.2">
      <c r="A265" s="71" t="s">
        <v>1032</v>
      </c>
      <c r="B265" s="70" t="s">
        <v>1034</v>
      </c>
      <c r="C265" s="75" t="s">
        <v>3950</v>
      </c>
      <c r="D265" s="75">
        <v>100</v>
      </c>
      <c r="E265" s="91">
        <v>4.4000000000000004</v>
      </c>
    </row>
    <row r="266" spans="1:5" ht="13.5" customHeight="1" x14ac:dyDescent="0.2">
      <c r="A266" s="71" t="s">
        <v>1033</v>
      </c>
      <c r="B266" s="70" t="s">
        <v>3951</v>
      </c>
      <c r="C266" s="75" t="s">
        <v>3950</v>
      </c>
      <c r="D266" s="75">
        <v>100</v>
      </c>
      <c r="E266" s="91">
        <v>4.4000000000000004</v>
      </c>
    </row>
    <row r="267" spans="1:5" ht="13.5" customHeight="1" x14ac:dyDescent="0.2">
      <c r="A267" s="80" t="s">
        <v>182</v>
      </c>
      <c r="B267" s="75" t="s">
        <v>4451</v>
      </c>
      <c r="C267" s="71" t="s">
        <v>1448</v>
      </c>
      <c r="D267" s="71">
        <v>100</v>
      </c>
      <c r="E267" s="92">
        <v>3.95</v>
      </c>
    </row>
    <row r="268" spans="1:5" ht="13.5" customHeight="1" x14ac:dyDescent="0.2">
      <c r="A268" s="80" t="s">
        <v>641</v>
      </c>
      <c r="B268" s="75" t="s">
        <v>4452</v>
      </c>
      <c r="C268" s="71" t="s">
        <v>1448</v>
      </c>
      <c r="D268" s="71">
        <v>100</v>
      </c>
      <c r="E268" s="92">
        <v>3.95</v>
      </c>
    </row>
    <row r="269" spans="1:5" ht="13.5" customHeight="1" x14ac:dyDescent="0.2">
      <c r="A269" s="80" t="s">
        <v>642</v>
      </c>
      <c r="B269" s="75" t="s">
        <v>4453</v>
      </c>
      <c r="C269" s="71" t="s">
        <v>1448</v>
      </c>
      <c r="D269" s="71">
        <v>100</v>
      </c>
      <c r="E269" s="92">
        <v>3.95</v>
      </c>
    </row>
    <row r="270" spans="1:5" ht="13.5" customHeight="1" x14ac:dyDescent="0.2">
      <c r="A270" s="80" t="s">
        <v>643</v>
      </c>
      <c r="B270" s="75" t="s">
        <v>4454</v>
      </c>
      <c r="C270" s="71" t="s">
        <v>1448</v>
      </c>
      <c r="D270" s="71">
        <v>100</v>
      </c>
      <c r="E270" s="92">
        <v>3.95</v>
      </c>
    </row>
    <row r="271" spans="1:5" ht="13.5" customHeight="1" x14ac:dyDescent="0.2">
      <c r="A271" s="80" t="s">
        <v>645</v>
      </c>
      <c r="B271" s="75" t="s">
        <v>4455</v>
      </c>
      <c r="C271" s="71" t="s">
        <v>1448</v>
      </c>
      <c r="D271" s="71">
        <v>100</v>
      </c>
      <c r="E271" s="92">
        <v>3.95</v>
      </c>
    </row>
    <row r="272" spans="1:5" ht="13.5" customHeight="1" x14ac:dyDescent="0.2">
      <c r="A272" s="80" t="s">
        <v>646</v>
      </c>
      <c r="B272" s="75" t="s">
        <v>4456</v>
      </c>
      <c r="C272" s="71" t="s">
        <v>1448</v>
      </c>
      <c r="D272" s="71">
        <v>100</v>
      </c>
      <c r="E272" s="92">
        <v>3.95</v>
      </c>
    </row>
    <row r="273" spans="1:5" ht="13.5" customHeight="1" x14ac:dyDescent="0.2">
      <c r="A273" s="80" t="s">
        <v>183</v>
      </c>
      <c r="B273" s="75" t="s">
        <v>4457</v>
      </c>
      <c r="C273" s="71" t="s">
        <v>1448</v>
      </c>
      <c r="D273" s="71">
        <v>100</v>
      </c>
      <c r="E273" s="92">
        <v>3.95</v>
      </c>
    </row>
    <row r="274" spans="1:5" ht="13.5" customHeight="1" x14ac:dyDescent="0.2">
      <c r="A274" s="80" t="s">
        <v>647</v>
      </c>
      <c r="B274" s="75" t="s">
        <v>4458</v>
      </c>
      <c r="C274" s="71" t="s">
        <v>1448</v>
      </c>
      <c r="D274" s="71">
        <v>100</v>
      </c>
      <c r="E274" s="92">
        <v>3.95</v>
      </c>
    </row>
    <row r="275" spans="1:5" ht="13.5" customHeight="1" x14ac:dyDescent="0.2">
      <c r="A275" s="80" t="s">
        <v>648</v>
      </c>
      <c r="B275" s="75" t="s">
        <v>4459</v>
      </c>
      <c r="C275" s="71" t="s">
        <v>1448</v>
      </c>
      <c r="D275" s="71">
        <v>100</v>
      </c>
      <c r="E275" s="92">
        <v>3.95</v>
      </c>
    </row>
    <row r="276" spans="1:5" ht="13.5" customHeight="1" x14ac:dyDescent="0.2">
      <c r="A276" s="80" t="s">
        <v>644</v>
      </c>
      <c r="B276" s="75" t="s">
        <v>4460</v>
      </c>
      <c r="C276" s="71" t="s">
        <v>1448</v>
      </c>
      <c r="D276" s="71">
        <v>100</v>
      </c>
      <c r="E276" s="92">
        <v>3.95</v>
      </c>
    </row>
    <row r="277" spans="1:5" ht="13.5" customHeight="1" x14ac:dyDescent="0.2">
      <c r="A277" s="80" t="s">
        <v>184</v>
      </c>
      <c r="B277" s="75" t="s">
        <v>4461</v>
      </c>
      <c r="C277" s="71" t="s">
        <v>1452</v>
      </c>
      <c r="D277" s="71">
        <v>100</v>
      </c>
      <c r="E277" s="92">
        <v>10.5</v>
      </c>
    </row>
    <row r="278" spans="1:5" ht="13.5" customHeight="1" x14ac:dyDescent="0.2">
      <c r="A278" s="80" t="s">
        <v>669</v>
      </c>
      <c r="B278" s="75" t="s">
        <v>4462</v>
      </c>
      <c r="C278" s="71" t="s">
        <v>1452</v>
      </c>
      <c r="D278" s="71">
        <v>100</v>
      </c>
      <c r="E278" s="92">
        <v>10.5</v>
      </c>
    </row>
    <row r="279" spans="1:5" ht="13.5" customHeight="1" x14ac:dyDescent="0.2">
      <c r="A279" s="80" t="s">
        <v>670</v>
      </c>
      <c r="B279" s="75" t="s">
        <v>4463</v>
      </c>
      <c r="C279" s="71" t="s">
        <v>1452</v>
      </c>
      <c r="D279" s="71">
        <v>100</v>
      </c>
      <c r="E279" s="92">
        <v>10.5</v>
      </c>
    </row>
    <row r="280" spans="1:5" ht="13.5" customHeight="1" x14ac:dyDescent="0.2">
      <c r="A280" s="80" t="s">
        <v>671</v>
      </c>
      <c r="B280" s="75" t="s">
        <v>4464</v>
      </c>
      <c r="C280" s="71" t="s">
        <v>1452</v>
      </c>
      <c r="D280" s="71">
        <v>100</v>
      </c>
      <c r="E280" s="92">
        <v>10.5</v>
      </c>
    </row>
    <row r="281" spans="1:5" ht="13.5" customHeight="1" x14ac:dyDescent="0.2">
      <c r="A281" s="80" t="s">
        <v>672</v>
      </c>
      <c r="B281" s="75" t="s">
        <v>4465</v>
      </c>
      <c r="C281" s="71" t="s">
        <v>1452</v>
      </c>
      <c r="D281" s="71">
        <v>100</v>
      </c>
      <c r="E281" s="92">
        <v>10.5</v>
      </c>
    </row>
    <row r="282" spans="1:5" ht="13.5" customHeight="1" x14ac:dyDescent="0.2">
      <c r="A282" s="80" t="s">
        <v>673</v>
      </c>
      <c r="B282" s="75" t="s">
        <v>4466</v>
      </c>
      <c r="C282" s="71" t="s">
        <v>1452</v>
      </c>
      <c r="D282" s="71">
        <v>100</v>
      </c>
      <c r="E282" s="92">
        <v>10.5</v>
      </c>
    </row>
    <row r="283" spans="1:5" ht="13.5" customHeight="1" x14ac:dyDescent="0.2">
      <c r="A283" s="80" t="s">
        <v>185</v>
      </c>
      <c r="B283" s="75" t="s">
        <v>4467</v>
      </c>
      <c r="C283" s="71" t="s">
        <v>1452</v>
      </c>
      <c r="D283" s="71">
        <v>100</v>
      </c>
      <c r="E283" s="92">
        <v>10.5</v>
      </c>
    </row>
    <row r="284" spans="1:5" ht="13.5" customHeight="1" x14ac:dyDescent="0.2">
      <c r="A284" s="80" t="s">
        <v>674</v>
      </c>
      <c r="B284" s="75" t="s">
        <v>4468</v>
      </c>
      <c r="C284" s="71" t="s">
        <v>1452</v>
      </c>
      <c r="D284" s="71">
        <v>100</v>
      </c>
      <c r="E284" s="92">
        <v>10.5</v>
      </c>
    </row>
    <row r="285" spans="1:5" ht="13.5" customHeight="1" x14ac:dyDescent="0.2">
      <c r="A285" s="80" t="s">
        <v>675</v>
      </c>
      <c r="B285" s="75" t="s">
        <v>4469</v>
      </c>
      <c r="C285" s="71" t="s">
        <v>1452</v>
      </c>
      <c r="D285" s="71">
        <v>100</v>
      </c>
      <c r="E285" s="92">
        <v>10.5</v>
      </c>
    </row>
    <row r="286" spans="1:5" ht="13.5" customHeight="1" x14ac:dyDescent="0.2">
      <c r="A286" s="80" t="s">
        <v>676</v>
      </c>
      <c r="B286" s="75" t="s">
        <v>4470</v>
      </c>
      <c r="C286" s="71" t="s">
        <v>1452</v>
      </c>
      <c r="D286" s="71">
        <v>100</v>
      </c>
      <c r="E286" s="92">
        <v>10.5</v>
      </c>
    </row>
    <row r="287" spans="1:5" ht="13.5" customHeight="1" x14ac:dyDescent="0.2">
      <c r="A287" s="73" t="s">
        <v>1035</v>
      </c>
      <c r="B287" s="73" t="s">
        <v>1036</v>
      </c>
      <c r="C287" s="74" t="s">
        <v>1037</v>
      </c>
      <c r="D287" s="74" t="s">
        <v>1038</v>
      </c>
      <c r="E287" s="90" t="s">
        <v>307</v>
      </c>
    </row>
    <row r="288" spans="1:5" ht="13.5" customHeight="1" x14ac:dyDescent="0.2">
      <c r="A288" s="71" t="s">
        <v>3952</v>
      </c>
      <c r="B288" s="71" t="s">
        <v>3953</v>
      </c>
      <c r="C288" s="71" t="s">
        <v>3950</v>
      </c>
      <c r="D288" s="71">
        <v>100</v>
      </c>
      <c r="E288" s="92">
        <v>11.5</v>
      </c>
    </row>
    <row r="289" spans="1:5" ht="13.5" customHeight="1" x14ac:dyDescent="0.2">
      <c r="A289" s="80" t="s">
        <v>186</v>
      </c>
      <c r="B289" s="71" t="s">
        <v>1455</v>
      </c>
      <c r="C289" s="71" t="s">
        <v>1448</v>
      </c>
      <c r="D289" s="71">
        <v>100</v>
      </c>
      <c r="E289" s="92">
        <v>12.5</v>
      </c>
    </row>
    <row r="290" spans="1:5" ht="13.5" customHeight="1" x14ac:dyDescent="0.2">
      <c r="A290" s="71" t="s">
        <v>3954</v>
      </c>
      <c r="B290" s="71" t="s">
        <v>3955</v>
      </c>
      <c r="C290" s="71" t="s">
        <v>3950</v>
      </c>
      <c r="D290" s="71">
        <v>100</v>
      </c>
      <c r="E290" s="92">
        <v>20</v>
      </c>
    </row>
    <row r="291" spans="1:5" ht="13.5" customHeight="1" x14ac:dyDescent="0.2">
      <c r="A291" s="71" t="s">
        <v>3956</v>
      </c>
      <c r="B291" s="71" t="s">
        <v>3957</v>
      </c>
      <c r="C291" s="71" t="s">
        <v>3958</v>
      </c>
      <c r="D291" s="71">
        <v>100</v>
      </c>
      <c r="E291" s="92">
        <v>26.5</v>
      </c>
    </row>
    <row r="292" spans="1:5" ht="13.5" customHeight="1" x14ac:dyDescent="0.2">
      <c r="A292" s="71" t="s">
        <v>3959</v>
      </c>
      <c r="B292" s="71" t="s">
        <v>3960</v>
      </c>
      <c r="C292" s="71" t="s">
        <v>3961</v>
      </c>
      <c r="D292" s="71">
        <v>50</v>
      </c>
      <c r="E292" s="92">
        <v>14.5</v>
      </c>
    </row>
    <row r="293" spans="1:5" ht="13.5" customHeight="1" x14ac:dyDescent="0.2">
      <c r="A293" s="71" t="s">
        <v>3962</v>
      </c>
      <c r="B293" s="71" t="s">
        <v>3963</v>
      </c>
      <c r="C293" s="71" t="s">
        <v>3961</v>
      </c>
      <c r="D293" s="71">
        <v>50</v>
      </c>
      <c r="E293" s="92">
        <v>14.5</v>
      </c>
    </row>
    <row r="294" spans="1:5" ht="13.5" customHeight="1" x14ac:dyDescent="0.2">
      <c r="A294" s="71" t="s">
        <v>3964</v>
      </c>
      <c r="B294" s="71" t="s">
        <v>3965</v>
      </c>
      <c r="C294" s="71" t="s">
        <v>3961</v>
      </c>
      <c r="D294" s="71">
        <v>50</v>
      </c>
      <c r="E294" s="92">
        <v>19.8</v>
      </c>
    </row>
    <row r="295" spans="1:5" ht="13.5" customHeight="1" x14ac:dyDescent="0.2">
      <c r="A295" s="71" t="s">
        <v>597</v>
      </c>
      <c r="B295" s="71" t="s">
        <v>3966</v>
      </c>
      <c r="C295" s="71" t="s">
        <v>3961</v>
      </c>
      <c r="D295" s="71">
        <v>50</v>
      </c>
      <c r="E295" s="92">
        <v>19.8</v>
      </c>
    </row>
    <row r="296" spans="1:5" ht="13.5" customHeight="1" x14ac:dyDescent="0.2">
      <c r="A296" s="71" t="s">
        <v>3967</v>
      </c>
      <c r="B296" s="71" t="s">
        <v>3968</v>
      </c>
      <c r="C296" s="71" t="s">
        <v>3961</v>
      </c>
      <c r="D296" s="71">
        <v>50</v>
      </c>
      <c r="E296" s="92">
        <v>29.7</v>
      </c>
    </row>
    <row r="297" spans="1:5" ht="13.5" customHeight="1" x14ac:dyDescent="0.2">
      <c r="A297" s="71" t="s">
        <v>3969</v>
      </c>
      <c r="B297" s="71" t="s">
        <v>3970</v>
      </c>
      <c r="C297" s="71" t="s">
        <v>3961</v>
      </c>
      <c r="D297" s="71">
        <v>50</v>
      </c>
      <c r="E297" s="92">
        <v>29.7</v>
      </c>
    </row>
    <row r="298" spans="1:5" ht="13.5" customHeight="1" x14ac:dyDescent="0.2">
      <c r="A298" s="71"/>
      <c r="B298" s="71"/>
      <c r="C298" s="71"/>
      <c r="D298" s="71"/>
      <c r="E298" s="92"/>
    </row>
    <row r="299" spans="1:5" ht="13.5" customHeight="1" x14ac:dyDescent="0.2">
      <c r="A299" s="73" t="s">
        <v>1035</v>
      </c>
      <c r="B299" s="73" t="s">
        <v>1036</v>
      </c>
      <c r="C299" s="74" t="s">
        <v>1037</v>
      </c>
      <c r="D299" s="74" t="s">
        <v>1038</v>
      </c>
      <c r="E299" s="90" t="s">
        <v>307</v>
      </c>
    </row>
    <row r="300" spans="1:5" ht="13.5" customHeight="1" x14ac:dyDescent="0.2">
      <c r="A300" s="75" t="s">
        <v>3971</v>
      </c>
      <c r="B300" s="71" t="s">
        <v>3972</v>
      </c>
      <c r="C300" s="71" t="s">
        <v>3973</v>
      </c>
      <c r="D300" s="71">
        <v>100</v>
      </c>
      <c r="E300" s="92">
        <v>6.05</v>
      </c>
    </row>
    <row r="301" spans="1:5" ht="13.5" customHeight="1" x14ac:dyDescent="0.2">
      <c r="A301" s="75" t="s">
        <v>3974</v>
      </c>
      <c r="B301" s="71" t="s">
        <v>3975</v>
      </c>
      <c r="C301" s="71" t="s">
        <v>3973</v>
      </c>
      <c r="D301" s="71">
        <v>100</v>
      </c>
      <c r="E301" s="92">
        <v>6.05</v>
      </c>
    </row>
    <row r="302" spans="1:5" ht="13.5" customHeight="1" x14ac:dyDescent="0.2">
      <c r="A302" s="75" t="s">
        <v>187</v>
      </c>
      <c r="B302" s="71" t="s">
        <v>1457</v>
      </c>
      <c r="C302" s="71" t="s">
        <v>1448</v>
      </c>
      <c r="D302" s="71">
        <v>100</v>
      </c>
      <c r="E302" s="92">
        <v>7.15</v>
      </c>
    </row>
    <row r="303" spans="1:5" ht="13.5" customHeight="1" x14ac:dyDescent="0.2">
      <c r="A303" s="71" t="s">
        <v>1458</v>
      </c>
      <c r="B303" s="71" t="s">
        <v>1457</v>
      </c>
      <c r="C303" s="71" t="s">
        <v>1448</v>
      </c>
      <c r="D303" s="71">
        <v>100</v>
      </c>
      <c r="E303" s="92">
        <v>7.15</v>
      </c>
    </row>
    <row r="304" spans="1:5" ht="13.5" customHeight="1" x14ac:dyDescent="0.2">
      <c r="A304" s="75" t="s">
        <v>3976</v>
      </c>
      <c r="B304" s="75" t="s">
        <v>3977</v>
      </c>
      <c r="C304" s="75" t="s">
        <v>3978</v>
      </c>
      <c r="D304" s="71">
        <v>100</v>
      </c>
      <c r="E304" s="92">
        <v>15.4</v>
      </c>
    </row>
    <row r="305" spans="1:5" ht="13.5" customHeight="1" x14ac:dyDescent="0.2">
      <c r="A305" s="75" t="s">
        <v>3979</v>
      </c>
      <c r="B305" s="75" t="s">
        <v>3977</v>
      </c>
      <c r="C305" s="75" t="s">
        <v>3978</v>
      </c>
      <c r="D305" s="71">
        <v>100</v>
      </c>
      <c r="E305" s="92">
        <v>15.4</v>
      </c>
    </row>
    <row r="306" spans="1:5" ht="13.5" customHeight="1" x14ac:dyDescent="0.2">
      <c r="A306" s="73" t="s">
        <v>1035</v>
      </c>
      <c r="B306" s="73" t="s">
        <v>1036</v>
      </c>
      <c r="C306" s="74" t="s">
        <v>1037</v>
      </c>
      <c r="D306" s="74" t="s">
        <v>1038</v>
      </c>
      <c r="E306" s="90" t="s">
        <v>307</v>
      </c>
    </row>
    <row r="307" spans="1:5" ht="13.5" customHeight="1" x14ac:dyDescent="0.2">
      <c r="A307" s="75" t="s">
        <v>3980</v>
      </c>
      <c r="B307" s="71" t="s">
        <v>3972</v>
      </c>
      <c r="C307" s="71" t="s">
        <v>3973</v>
      </c>
      <c r="D307" s="71">
        <v>100</v>
      </c>
      <c r="E307" s="92">
        <v>7.15</v>
      </c>
    </row>
    <row r="308" spans="1:5" ht="13.5" customHeight="1" x14ac:dyDescent="0.2">
      <c r="A308" s="75" t="s">
        <v>3981</v>
      </c>
      <c r="B308" s="71" t="s">
        <v>3975</v>
      </c>
      <c r="C308" s="71" t="s">
        <v>3973</v>
      </c>
      <c r="D308" s="71">
        <v>100</v>
      </c>
      <c r="E308" s="92">
        <v>7.15</v>
      </c>
    </row>
    <row r="309" spans="1:5" ht="13.5" customHeight="1" x14ac:dyDescent="0.2">
      <c r="A309" s="75" t="s">
        <v>189</v>
      </c>
      <c r="B309" s="71" t="s">
        <v>1457</v>
      </c>
      <c r="C309" s="71" t="s">
        <v>1448</v>
      </c>
      <c r="D309" s="71">
        <v>100</v>
      </c>
      <c r="E309" s="92">
        <v>8.58</v>
      </c>
    </row>
    <row r="310" spans="1:5" ht="13.5" customHeight="1" x14ac:dyDescent="0.2">
      <c r="A310" s="75" t="s">
        <v>190</v>
      </c>
      <c r="B310" s="71" t="s">
        <v>1457</v>
      </c>
      <c r="C310" s="71" t="s">
        <v>1448</v>
      </c>
      <c r="D310" s="71">
        <v>100</v>
      </c>
      <c r="E310" s="92">
        <v>8.58</v>
      </c>
    </row>
    <row r="311" spans="1:5" ht="13.5" customHeight="1" x14ac:dyDescent="0.2">
      <c r="A311" s="75" t="s">
        <v>3982</v>
      </c>
      <c r="B311" s="75" t="s">
        <v>3977</v>
      </c>
      <c r="C311" s="71" t="s">
        <v>1448</v>
      </c>
      <c r="D311" s="71">
        <v>100</v>
      </c>
      <c r="E311" s="92">
        <v>20.350000000000001</v>
      </c>
    </row>
    <row r="312" spans="1:5" ht="13.5" customHeight="1" x14ac:dyDescent="0.2">
      <c r="A312" s="75" t="s">
        <v>3983</v>
      </c>
      <c r="B312" s="75" t="s">
        <v>3977</v>
      </c>
      <c r="C312" s="71" t="s">
        <v>1448</v>
      </c>
      <c r="D312" s="71">
        <v>100</v>
      </c>
      <c r="E312" s="92">
        <v>20.350000000000001</v>
      </c>
    </row>
    <row r="313" spans="1:5" ht="13.5" customHeight="1" x14ac:dyDescent="0.2">
      <c r="A313" s="73" t="s">
        <v>1035</v>
      </c>
      <c r="B313" s="73" t="s">
        <v>1036</v>
      </c>
      <c r="C313" s="74" t="s">
        <v>1037</v>
      </c>
      <c r="D313" s="74" t="s">
        <v>1038</v>
      </c>
      <c r="E313" s="90" t="s">
        <v>307</v>
      </c>
    </row>
    <row r="314" spans="1:5" ht="13.5" customHeight="1" x14ac:dyDescent="0.2">
      <c r="A314" s="70" t="s">
        <v>3984</v>
      </c>
      <c r="B314" s="70" t="s">
        <v>3985</v>
      </c>
      <c r="C314" s="75" t="s">
        <v>3986</v>
      </c>
      <c r="D314" s="75">
        <v>100</v>
      </c>
      <c r="E314" s="91"/>
    </row>
    <row r="315" spans="1:5" ht="13.5" customHeight="1" x14ac:dyDescent="0.2">
      <c r="A315" s="71" t="s">
        <v>1468</v>
      </c>
      <c r="B315" s="71" t="s">
        <v>1469</v>
      </c>
      <c r="C315" s="71" t="s">
        <v>1448</v>
      </c>
      <c r="D315" s="71">
        <v>100</v>
      </c>
      <c r="E315" s="92" t="s">
        <v>3987</v>
      </c>
    </row>
    <row r="316" spans="1:5" ht="13.5" customHeight="1" x14ac:dyDescent="0.2">
      <c r="A316" s="71" t="s">
        <v>1470</v>
      </c>
      <c r="B316" s="71" t="s">
        <v>1471</v>
      </c>
      <c r="C316" s="71" t="s">
        <v>1452</v>
      </c>
      <c r="D316" s="71">
        <v>100</v>
      </c>
      <c r="E316" s="92" t="s">
        <v>1094</v>
      </c>
    </row>
    <row r="317" spans="1:5" ht="13.5" customHeight="1" x14ac:dyDescent="0.2">
      <c r="A317" s="71" t="s">
        <v>3988</v>
      </c>
      <c r="B317" s="71" t="s">
        <v>3989</v>
      </c>
      <c r="C317" s="75" t="s">
        <v>3986</v>
      </c>
      <c r="D317" s="71">
        <v>100</v>
      </c>
      <c r="E317" s="92"/>
    </row>
    <row r="318" spans="1:5" ht="13.5" customHeight="1" x14ac:dyDescent="0.2">
      <c r="A318" s="71" t="s">
        <v>3990</v>
      </c>
      <c r="B318" s="71" t="s">
        <v>3991</v>
      </c>
      <c r="C318" s="75" t="s">
        <v>3986</v>
      </c>
      <c r="D318" s="71">
        <v>101</v>
      </c>
      <c r="E318" s="92"/>
    </row>
    <row r="319" spans="1:5" ht="13.5" customHeight="1" x14ac:dyDescent="0.2">
      <c r="A319" s="71" t="s">
        <v>1472</v>
      </c>
      <c r="B319" s="75" t="s">
        <v>3992</v>
      </c>
      <c r="C319" s="71" t="s">
        <v>1448</v>
      </c>
      <c r="D319" s="71">
        <v>100</v>
      </c>
      <c r="E319" s="92" t="s">
        <v>3993</v>
      </c>
    </row>
    <row r="320" spans="1:5" ht="13.5" customHeight="1" x14ac:dyDescent="0.2">
      <c r="A320" s="71" t="s">
        <v>1474</v>
      </c>
      <c r="B320" s="75" t="s">
        <v>3994</v>
      </c>
      <c r="C320" s="71" t="s">
        <v>1448</v>
      </c>
      <c r="D320" s="71">
        <v>100</v>
      </c>
      <c r="E320" s="92" t="s">
        <v>3995</v>
      </c>
    </row>
    <row r="321" spans="1:5" ht="13.5" customHeight="1" x14ac:dyDescent="0.2">
      <c r="A321" s="75" t="s">
        <v>3996</v>
      </c>
      <c r="B321" s="75" t="s">
        <v>3997</v>
      </c>
      <c r="C321" s="75" t="s">
        <v>3978</v>
      </c>
      <c r="D321" s="71">
        <v>100</v>
      </c>
      <c r="E321" s="92" t="s">
        <v>3993</v>
      </c>
    </row>
    <row r="322" spans="1:5" ht="13.5" customHeight="1" x14ac:dyDescent="0.2">
      <c r="A322" s="75" t="s">
        <v>3998</v>
      </c>
      <c r="B322" s="75" t="s">
        <v>3999</v>
      </c>
      <c r="C322" s="75" t="s">
        <v>3978</v>
      </c>
      <c r="D322" s="71">
        <v>100</v>
      </c>
      <c r="E322" s="92" t="s">
        <v>3995</v>
      </c>
    </row>
    <row r="323" spans="1:5" ht="13.5" customHeight="1" x14ac:dyDescent="0.2">
      <c r="A323" s="71" t="s">
        <v>1476</v>
      </c>
      <c r="B323" s="75" t="s">
        <v>4000</v>
      </c>
      <c r="C323" s="71" t="s">
        <v>1448</v>
      </c>
      <c r="D323" s="71">
        <v>100</v>
      </c>
      <c r="E323" s="92" t="s">
        <v>1248</v>
      </c>
    </row>
    <row r="324" spans="1:5" ht="13.5" customHeight="1" x14ac:dyDescent="0.2">
      <c r="A324" s="73" t="s">
        <v>1035</v>
      </c>
      <c r="B324" s="73" t="s">
        <v>1036</v>
      </c>
      <c r="C324" s="74" t="s">
        <v>1037</v>
      </c>
      <c r="D324" s="74" t="s">
        <v>1038</v>
      </c>
      <c r="E324" s="90" t="s">
        <v>307</v>
      </c>
    </row>
    <row r="325" spans="1:5" ht="13.5" customHeight="1" x14ac:dyDescent="0.2">
      <c r="A325" s="71" t="s">
        <v>1478</v>
      </c>
      <c r="B325" s="71" t="s">
        <v>1479</v>
      </c>
      <c r="C325" s="71" t="s">
        <v>1480</v>
      </c>
      <c r="D325" s="71">
        <v>100</v>
      </c>
      <c r="E325" s="92">
        <v>3.95</v>
      </c>
    </row>
    <row r="326" spans="1:5" ht="13.5" customHeight="1" x14ac:dyDescent="0.2">
      <c r="A326" s="71" t="s">
        <v>1481</v>
      </c>
      <c r="B326" s="75" t="s">
        <v>4001</v>
      </c>
      <c r="C326" s="71" t="s">
        <v>1483</v>
      </c>
      <c r="D326" s="71">
        <v>100</v>
      </c>
      <c r="E326" s="92">
        <v>4.4000000000000004</v>
      </c>
    </row>
    <row r="327" spans="1:5" ht="13.5" customHeight="1" x14ac:dyDescent="0.2">
      <c r="A327" s="73" t="s">
        <v>1035</v>
      </c>
      <c r="B327" s="73" t="s">
        <v>1036</v>
      </c>
      <c r="C327" s="74" t="s">
        <v>1037</v>
      </c>
      <c r="D327" s="74" t="s">
        <v>1038</v>
      </c>
      <c r="E327" s="90" t="s">
        <v>307</v>
      </c>
    </row>
    <row r="328" spans="1:5" ht="13.5" customHeight="1" x14ac:dyDescent="0.2">
      <c r="A328" s="71" t="s">
        <v>1484</v>
      </c>
      <c r="B328" s="71" t="s">
        <v>1485</v>
      </c>
      <c r="C328" s="71" t="s">
        <v>1486</v>
      </c>
      <c r="D328" s="71">
        <v>100</v>
      </c>
      <c r="E328" s="92">
        <v>4.5</v>
      </c>
    </row>
    <row r="329" spans="1:5" ht="13.5" customHeight="1" x14ac:dyDescent="0.2">
      <c r="A329" s="71" t="s">
        <v>1478</v>
      </c>
      <c r="B329" s="71" t="s">
        <v>1479</v>
      </c>
      <c r="C329" s="71" t="s">
        <v>1487</v>
      </c>
      <c r="D329" s="71">
        <v>100</v>
      </c>
      <c r="E329" s="92">
        <v>3.95</v>
      </c>
    </row>
    <row r="330" spans="1:5" ht="13.5" customHeight="1" x14ac:dyDescent="0.2">
      <c r="A330" s="71" t="s">
        <v>1491</v>
      </c>
      <c r="B330" s="71" t="s">
        <v>1492</v>
      </c>
      <c r="C330" s="71" t="s">
        <v>1493</v>
      </c>
      <c r="D330" s="71">
        <v>100</v>
      </c>
      <c r="E330" s="92">
        <v>31</v>
      </c>
    </row>
    <row r="331" spans="1:5" ht="13.5" customHeight="1" x14ac:dyDescent="0.2">
      <c r="A331" s="71" t="s">
        <v>1494</v>
      </c>
      <c r="B331" s="71" t="s">
        <v>1495</v>
      </c>
      <c r="C331" s="71" t="s">
        <v>1496</v>
      </c>
      <c r="D331" s="71">
        <v>100</v>
      </c>
      <c r="E331" s="92">
        <v>29</v>
      </c>
    </row>
    <row r="332" spans="1:5" ht="13.5" customHeight="1" x14ac:dyDescent="0.2">
      <c r="A332" s="73" t="s">
        <v>1035</v>
      </c>
      <c r="B332" s="73" t="s">
        <v>1036</v>
      </c>
      <c r="C332" s="74" t="s">
        <v>1037</v>
      </c>
      <c r="D332" s="74" t="s">
        <v>1038</v>
      </c>
      <c r="E332" s="90" t="s">
        <v>307</v>
      </c>
    </row>
    <row r="333" spans="1:5" ht="13.5" customHeight="1" x14ac:dyDescent="0.2">
      <c r="A333" s="75" t="s">
        <v>4002</v>
      </c>
      <c r="B333" s="75" t="s">
        <v>4003</v>
      </c>
      <c r="C333" s="75" t="s">
        <v>4004</v>
      </c>
      <c r="D333" s="71">
        <v>10</v>
      </c>
      <c r="E333" s="92">
        <v>2.5</v>
      </c>
    </row>
    <row r="334" spans="1:5" ht="13.5" customHeight="1" x14ac:dyDescent="0.2">
      <c r="A334" s="71" t="s">
        <v>1500</v>
      </c>
      <c r="B334" s="71" t="s">
        <v>1501</v>
      </c>
      <c r="C334" s="71" t="s">
        <v>1502</v>
      </c>
      <c r="D334" s="71">
        <v>10</v>
      </c>
      <c r="E334" s="92">
        <v>2.6</v>
      </c>
    </row>
    <row r="335" spans="1:5" ht="13.5" customHeight="1" x14ac:dyDescent="0.2">
      <c r="A335" s="71" t="s">
        <v>1503</v>
      </c>
      <c r="B335" s="71" t="s">
        <v>1504</v>
      </c>
      <c r="C335" s="71" t="s">
        <v>1505</v>
      </c>
      <c r="D335" s="71">
        <v>10</v>
      </c>
      <c r="E335" s="92">
        <v>3</v>
      </c>
    </row>
    <row r="336" spans="1:5" ht="13.5" customHeight="1" x14ac:dyDescent="0.2">
      <c r="A336" s="71" t="s">
        <v>1506</v>
      </c>
      <c r="B336" s="71" t="s">
        <v>1507</v>
      </c>
      <c r="C336" s="71" t="s">
        <v>1508</v>
      </c>
      <c r="D336" s="71">
        <v>10</v>
      </c>
      <c r="E336" s="92">
        <v>3.65</v>
      </c>
    </row>
    <row r="337" spans="1:5" ht="13.5" customHeight="1" x14ac:dyDescent="0.2">
      <c r="A337" s="71" t="s">
        <v>1509</v>
      </c>
      <c r="B337" s="71" t="s">
        <v>1510</v>
      </c>
      <c r="C337" s="71" t="s">
        <v>1511</v>
      </c>
      <c r="D337" s="71">
        <v>10</v>
      </c>
      <c r="E337" s="92">
        <v>4</v>
      </c>
    </row>
    <row r="338" spans="1:5" ht="15.4" customHeight="1" x14ac:dyDescent="0.2">
      <c r="A338" s="71" t="s">
        <v>1512</v>
      </c>
      <c r="B338" s="71" t="s">
        <v>1513</v>
      </c>
      <c r="C338" s="71" t="s">
        <v>1514</v>
      </c>
      <c r="D338" s="71">
        <v>10</v>
      </c>
      <c r="E338" s="92">
        <v>5.0999999999999996</v>
      </c>
    </row>
    <row r="339" spans="1:5" ht="13.5" customHeight="1" x14ac:dyDescent="0.2">
      <c r="A339" s="71" t="s">
        <v>1500</v>
      </c>
      <c r="B339" s="71" t="s">
        <v>1515</v>
      </c>
      <c r="C339" s="71" t="s">
        <v>1502</v>
      </c>
      <c r="D339" s="71">
        <v>10</v>
      </c>
      <c r="E339" s="92">
        <v>2.6</v>
      </c>
    </row>
    <row r="340" spans="1:5" ht="13.5" customHeight="1" x14ac:dyDescent="0.2">
      <c r="A340" s="71" t="s">
        <v>1516</v>
      </c>
      <c r="B340" s="71" t="s">
        <v>1517</v>
      </c>
      <c r="C340" s="71" t="s">
        <v>1518</v>
      </c>
      <c r="D340" s="71">
        <v>10</v>
      </c>
      <c r="E340" s="92">
        <v>3.4</v>
      </c>
    </row>
    <row r="341" spans="1:5" ht="13.5" customHeight="1" x14ac:dyDescent="0.2">
      <c r="A341" s="71" t="s">
        <v>1519</v>
      </c>
      <c r="B341" s="71" t="s">
        <v>1520</v>
      </c>
      <c r="C341" s="71" t="s">
        <v>1499</v>
      </c>
      <c r="D341" s="71">
        <v>10</v>
      </c>
      <c r="E341" s="92">
        <v>3.65</v>
      </c>
    </row>
    <row r="342" spans="1:5" ht="13.5" customHeight="1" x14ac:dyDescent="0.2">
      <c r="A342" s="71" t="s">
        <v>1521</v>
      </c>
      <c r="B342" s="71" t="s">
        <v>1522</v>
      </c>
      <c r="C342" s="71" t="s">
        <v>1523</v>
      </c>
      <c r="D342" s="71">
        <v>10</v>
      </c>
      <c r="E342" s="92">
        <v>3.65</v>
      </c>
    </row>
    <row r="343" spans="1:5" ht="13.5" customHeight="1" x14ac:dyDescent="0.2">
      <c r="A343" s="71" t="s">
        <v>1524</v>
      </c>
      <c r="B343" s="71" t="s">
        <v>1525</v>
      </c>
      <c r="C343" s="71" t="s">
        <v>1526</v>
      </c>
      <c r="D343" s="71">
        <v>10</v>
      </c>
      <c r="E343" s="92">
        <v>4</v>
      </c>
    </row>
    <row r="344" spans="1:5" ht="13.5" customHeight="1" x14ac:dyDescent="0.2">
      <c r="A344" s="71" t="s">
        <v>1527</v>
      </c>
      <c r="B344" s="71" t="s">
        <v>1528</v>
      </c>
      <c r="C344" s="71" t="s">
        <v>1529</v>
      </c>
      <c r="D344" s="71">
        <v>10</v>
      </c>
      <c r="E344" s="92">
        <v>4.8</v>
      </c>
    </row>
    <row r="345" spans="1:5" ht="13.5" customHeight="1" x14ac:dyDescent="0.2">
      <c r="A345" s="71" t="s">
        <v>1531</v>
      </c>
      <c r="B345" s="71" t="s">
        <v>1532</v>
      </c>
      <c r="C345" s="71" t="s">
        <v>1533</v>
      </c>
      <c r="D345" s="71">
        <v>10</v>
      </c>
      <c r="E345" s="92">
        <v>4</v>
      </c>
    </row>
    <row r="346" spans="1:5" ht="13.5" customHeight="1" x14ac:dyDescent="0.2">
      <c r="A346" s="71" t="s">
        <v>1534</v>
      </c>
      <c r="B346" s="71" t="s">
        <v>1535</v>
      </c>
      <c r="C346" s="71" t="s">
        <v>1536</v>
      </c>
      <c r="D346" s="71">
        <v>10</v>
      </c>
      <c r="E346" s="92">
        <v>4</v>
      </c>
    </row>
    <row r="347" spans="1:5" ht="13.5" customHeight="1" x14ac:dyDescent="0.2">
      <c r="A347" s="71" t="s">
        <v>1537</v>
      </c>
      <c r="B347" s="71" t="s">
        <v>1538</v>
      </c>
      <c r="C347" s="71" t="s">
        <v>1539</v>
      </c>
      <c r="D347" s="71">
        <v>10</v>
      </c>
      <c r="E347" s="92">
        <v>3.15</v>
      </c>
    </row>
    <row r="348" spans="1:5" ht="13.5" customHeight="1" x14ac:dyDescent="0.2">
      <c r="A348" s="71" t="s">
        <v>1540</v>
      </c>
      <c r="B348" s="71" t="s">
        <v>1541</v>
      </c>
      <c r="C348" s="71" t="s">
        <v>1542</v>
      </c>
      <c r="D348" s="71">
        <v>10</v>
      </c>
      <c r="E348" s="92">
        <v>3.4</v>
      </c>
    </row>
    <row r="349" spans="1:5" ht="13.5" customHeight="1" x14ac:dyDescent="0.2">
      <c r="A349" s="71" t="s">
        <v>1543</v>
      </c>
      <c r="B349" s="71" t="s">
        <v>1544</v>
      </c>
      <c r="C349" s="71" t="s">
        <v>1545</v>
      </c>
      <c r="D349" s="71">
        <v>10</v>
      </c>
      <c r="E349" s="92">
        <v>3.4</v>
      </c>
    </row>
    <row r="350" spans="1:5" ht="13.5" customHeight="1" x14ac:dyDescent="0.2">
      <c r="A350" s="71" t="s">
        <v>1546</v>
      </c>
      <c r="B350" s="71" t="s">
        <v>1547</v>
      </c>
      <c r="C350" s="71" t="s">
        <v>1548</v>
      </c>
      <c r="D350" s="71">
        <v>10</v>
      </c>
      <c r="E350" s="92">
        <v>3.65</v>
      </c>
    </row>
    <row r="351" spans="1:5" ht="13.5" customHeight="1" x14ac:dyDescent="0.2">
      <c r="A351" s="71" t="s">
        <v>1549</v>
      </c>
      <c r="B351" s="71" t="s">
        <v>1550</v>
      </c>
      <c r="C351" s="71" t="s">
        <v>1551</v>
      </c>
      <c r="D351" s="71">
        <v>10</v>
      </c>
      <c r="E351" s="92">
        <v>1.7</v>
      </c>
    </row>
    <row r="352" spans="1:5" ht="13.5" customHeight="1" x14ac:dyDescent="0.2">
      <c r="A352" s="71" t="s">
        <v>1552</v>
      </c>
      <c r="B352" s="71" t="s">
        <v>1553</v>
      </c>
      <c r="C352" s="71" t="s">
        <v>1554</v>
      </c>
      <c r="D352" s="71">
        <v>10</v>
      </c>
      <c r="E352" s="92">
        <v>3.35</v>
      </c>
    </row>
    <row r="353" spans="1:5" ht="13.5" customHeight="1" x14ac:dyDescent="0.2">
      <c r="A353" s="71" t="s">
        <v>1555</v>
      </c>
      <c r="B353" s="71" t="s">
        <v>1556</v>
      </c>
      <c r="C353" s="71" t="s">
        <v>1557</v>
      </c>
      <c r="D353" s="71">
        <v>10</v>
      </c>
      <c r="E353" s="92">
        <v>2.7</v>
      </c>
    </row>
    <row r="354" spans="1:5" ht="13.5" customHeight="1" x14ac:dyDescent="0.2">
      <c r="A354" s="73" t="s">
        <v>1035</v>
      </c>
      <c r="B354" s="73" t="s">
        <v>1036</v>
      </c>
      <c r="C354" s="74" t="s">
        <v>1037</v>
      </c>
      <c r="D354" s="74" t="s">
        <v>1038</v>
      </c>
      <c r="E354" s="90" t="s">
        <v>307</v>
      </c>
    </row>
    <row r="355" spans="1:5" ht="13.5" customHeight="1" x14ac:dyDescent="0.2">
      <c r="A355" s="71" t="s">
        <v>4005</v>
      </c>
      <c r="B355" s="71" t="s">
        <v>1560</v>
      </c>
      <c r="C355" s="75" t="s">
        <v>4006</v>
      </c>
      <c r="D355" s="71">
        <v>10</v>
      </c>
      <c r="E355" s="92">
        <v>2.94</v>
      </c>
    </row>
    <row r="356" spans="1:5" ht="13.5" customHeight="1" x14ac:dyDescent="0.2">
      <c r="A356" s="80" t="s">
        <v>4007</v>
      </c>
      <c r="B356" s="71" t="s">
        <v>1563</v>
      </c>
      <c r="C356" s="75" t="s">
        <v>4008</v>
      </c>
      <c r="D356" s="71">
        <v>10</v>
      </c>
      <c r="E356" s="92">
        <v>4.4000000000000004</v>
      </c>
    </row>
    <row r="357" spans="1:5" ht="13.5" customHeight="1" x14ac:dyDescent="0.2">
      <c r="A357" s="80" t="s">
        <v>4009</v>
      </c>
      <c r="B357" s="71" t="s">
        <v>1566</v>
      </c>
      <c r="C357" s="75" t="s">
        <v>4010</v>
      </c>
      <c r="D357" s="71">
        <v>10</v>
      </c>
      <c r="E357" s="92">
        <v>8</v>
      </c>
    </row>
    <row r="358" spans="1:5" ht="13.5" customHeight="1" x14ac:dyDescent="0.2">
      <c r="A358" s="80" t="s">
        <v>4011</v>
      </c>
      <c r="B358" s="71" t="s">
        <v>1569</v>
      </c>
      <c r="C358" s="75" t="s">
        <v>4012</v>
      </c>
      <c r="D358" s="71">
        <v>10</v>
      </c>
      <c r="E358" s="92">
        <v>11.5</v>
      </c>
    </row>
    <row r="359" spans="1:5" ht="13.5" customHeight="1" x14ac:dyDescent="0.2">
      <c r="A359" s="80" t="s">
        <v>4013</v>
      </c>
      <c r="B359" s="71" t="s">
        <v>1572</v>
      </c>
      <c r="C359" s="75" t="s">
        <v>4014</v>
      </c>
      <c r="D359" s="71">
        <v>10</v>
      </c>
      <c r="E359" s="92">
        <v>20.9</v>
      </c>
    </row>
    <row r="360" spans="1:5" ht="13.5" customHeight="1" x14ac:dyDescent="0.2">
      <c r="A360" s="71" t="s">
        <v>1230</v>
      </c>
      <c r="B360" s="71" t="s">
        <v>1577</v>
      </c>
      <c r="C360" s="71" t="s">
        <v>1232</v>
      </c>
      <c r="D360" s="71">
        <v>10</v>
      </c>
      <c r="E360" s="92">
        <v>3.25</v>
      </c>
    </row>
    <row r="361" spans="1:5" ht="13.5" customHeight="1" x14ac:dyDescent="0.2">
      <c r="A361" s="71" t="s">
        <v>1233</v>
      </c>
      <c r="B361" s="71" t="s">
        <v>1578</v>
      </c>
      <c r="C361" s="71" t="s">
        <v>1235</v>
      </c>
      <c r="D361" s="71">
        <v>10</v>
      </c>
      <c r="E361" s="92">
        <v>5.0999999999999996</v>
      </c>
    </row>
    <row r="362" spans="1:5" ht="13.5" customHeight="1" x14ac:dyDescent="0.2">
      <c r="A362" s="71" t="s">
        <v>1236</v>
      </c>
      <c r="B362" s="71" t="s">
        <v>1579</v>
      </c>
      <c r="C362" s="71" t="s">
        <v>1238</v>
      </c>
      <c r="D362" s="71">
        <v>10</v>
      </c>
      <c r="E362" s="92">
        <v>8</v>
      </c>
    </row>
    <row r="363" spans="1:5" ht="13.5" customHeight="1" x14ac:dyDescent="0.2">
      <c r="A363" s="71" t="s">
        <v>1239</v>
      </c>
      <c r="B363" s="71" t="s">
        <v>1580</v>
      </c>
      <c r="C363" s="71" t="s">
        <v>1241</v>
      </c>
      <c r="D363" s="71">
        <v>10</v>
      </c>
      <c r="E363" s="92">
        <v>10.5</v>
      </c>
    </row>
    <row r="364" spans="1:5" ht="13.5" customHeight="1" x14ac:dyDescent="0.2">
      <c r="A364" s="71" t="s">
        <v>1242</v>
      </c>
      <c r="B364" s="71" t="s">
        <v>1581</v>
      </c>
      <c r="C364" s="71" t="s">
        <v>1244</v>
      </c>
      <c r="D364" s="71">
        <v>20</v>
      </c>
      <c r="E364" s="92">
        <v>18</v>
      </c>
    </row>
    <row r="365" spans="1:5" ht="13.5" customHeight="1" x14ac:dyDescent="0.2">
      <c r="A365" s="71" t="s">
        <v>1245</v>
      </c>
      <c r="B365" s="71" t="s">
        <v>1582</v>
      </c>
      <c r="C365" s="71" t="s">
        <v>1247</v>
      </c>
      <c r="D365" s="71">
        <v>20</v>
      </c>
      <c r="E365" s="92">
        <v>36</v>
      </c>
    </row>
    <row r="366" spans="1:5" ht="13.5" customHeight="1" x14ac:dyDescent="0.2">
      <c r="A366" s="71" t="s">
        <v>1249</v>
      </c>
      <c r="B366" s="71" t="s">
        <v>1583</v>
      </c>
      <c r="C366" s="71" t="s">
        <v>1251</v>
      </c>
      <c r="D366" s="71">
        <v>10</v>
      </c>
      <c r="E366" s="92">
        <v>3.4</v>
      </c>
    </row>
    <row r="367" spans="1:5" ht="13.5" customHeight="1" x14ac:dyDescent="0.2">
      <c r="A367" s="71" t="s">
        <v>1252</v>
      </c>
      <c r="B367" s="71" t="s">
        <v>1584</v>
      </c>
      <c r="C367" s="71" t="s">
        <v>1254</v>
      </c>
      <c r="D367" s="71">
        <v>10</v>
      </c>
      <c r="E367" s="92">
        <v>5.4</v>
      </c>
    </row>
    <row r="368" spans="1:5" ht="13.5" customHeight="1" x14ac:dyDescent="0.2">
      <c r="A368" s="71" t="s">
        <v>1255</v>
      </c>
      <c r="B368" s="71" t="s">
        <v>1585</v>
      </c>
      <c r="C368" s="71" t="s">
        <v>1257</v>
      </c>
      <c r="D368" s="71">
        <v>10</v>
      </c>
      <c r="E368" s="92">
        <v>7.8</v>
      </c>
    </row>
    <row r="369" spans="1:5" ht="13.5" customHeight="1" x14ac:dyDescent="0.2">
      <c r="A369" s="71" t="s">
        <v>1258</v>
      </c>
      <c r="B369" s="71" t="s">
        <v>1586</v>
      </c>
      <c r="C369" s="71" t="s">
        <v>1260</v>
      </c>
      <c r="D369" s="71">
        <v>10</v>
      </c>
      <c r="E369" s="92">
        <v>10.5</v>
      </c>
    </row>
    <row r="370" spans="1:5" ht="13.5" customHeight="1" x14ac:dyDescent="0.2">
      <c r="A370" s="71" t="s">
        <v>1261</v>
      </c>
      <c r="B370" s="71" t="s">
        <v>1587</v>
      </c>
      <c r="C370" s="71" t="s">
        <v>1263</v>
      </c>
      <c r="D370" s="71">
        <v>20</v>
      </c>
      <c r="E370" s="92">
        <v>21</v>
      </c>
    </row>
    <row r="371" spans="1:5" ht="13.5" customHeight="1" x14ac:dyDescent="0.2">
      <c r="A371" s="71" t="s">
        <v>1264</v>
      </c>
      <c r="B371" s="71" t="s">
        <v>1588</v>
      </c>
      <c r="C371" s="71" t="s">
        <v>1266</v>
      </c>
      <c r="D371" s="71">
        <v>10</v>
      </c>
      <c r="E371" s="92">
        <v>5.5</v>
      </c>
    </row>
    <row r="372" spans="1:5" ht="13.5" customHeight="1" x14ac:dyDescent="0.2">
      <c r="A372" s="71" t="s">
        <v>1267</v>
      </c>
      <c r="B372" s="71" t="s">
        <v>1589</v>
      </c>
      <c r="C372" s="71" t="s">
        <v>1269</v>
      </c>
      <c r="D372" s="71">
        <v>10</v>
      </c>
      <c r="E372" s="92">
        <v>8.1999999999999993</v>
      </c>
    </row>
    <row r="373" spans="1:5" ht="13.5" customHeight="1" x14ac:dyDescent="0.2">
      <c r="A373" s="71" t="s">
        <v>1270</v>
      </c>
      <c r="B373" s="71" t="s">
        <v>1590</v>
      </c>
      <c r="C373" s="71" t="s">
        <v>1272</v>
      </c>
      <c r="D373" s="71">
        <v>10</v>
      </c>
      <c r="E373" s="92">
        <v>12.5</v>
      </c>
    </row>
    <row r="374" spans="1:5" ht="13.5" customHeight="1" x14ac:dyDescent="0.2">
      <c r="A374" s="71" t="s">
        <v>1273</v>
      </c>
      <c r="B374" s="71" t="s">
        <v>1591</v>
      </c>
      <c r="C374" s="71" t="s">
        <v>1275</v>
      </c>
      <c r="D374" s="71">
        <v>10</v>
      </c>
      <c r="E374" s="92">
        <v>16</v>
      </c>
    </row>
    <row r="375" spans="1:5" ht="13.5" customHeight="1" x14ac:dyDescent="0.2">
      <c r="A375" s="71" t="s">
        <v>1276</v>
      </c>
      <c r="B375" s="71" t="s">
        <v>1592</v>
      </c>
      <c r="C375" s="71" t="s">
        <v>1278</v>
      </c>
      <c r="D375" s="71">
        <v>10</v>
      </c>
      <c r="E375" s="92">
        <v>9</v>
      </c>
    </row>
    <row r="376" spans="1:5" ht="13.5" customHeight="1" x14ac:dyDescent="0.2">
      <c r="A376" s="71" t="s">
        <v>1279</v>
      </c>
      <c r="B376" s="71" t="s">
        <v>1593</v>
      </c>
      <c r="C376" s="71" t="s">
        <v>1281</v>
      </c>
      <c r="D376" s="71">
        <v>10</v>
      </c>
      <c r="E376" s="92">
        <v>11.5</v>
      </c>
    </row>
    <row r="377" spans="1:5" ht="13.5" customHeight="1" x14ac:dyDescent="0.2">
      <c r="A377" s="71" t="s">
        <v>1282</v>
      </c>
      <c r="B377" s="71" t="s">
        <v>1594</v>
      </c>
      <c r="C377" s="71" t="s">
        <v>1284</v>
      </c>
      <c r="D377" s="71">
        <v>5</v>
      </c>
      <c r="E377" s="92">
        <v>10.45</v>
      </c>
    </row>
    <row r="378" spans="1:5" ht="13.5" customHeight="1" x14ac:dyDescent="0.2">
      <c r="A378" s="71" t="s">
        <v>1286</v>
      </c>
      <c r="B378" s="71" t="s">
        <v>1595</v>
      </c>
      <c r="C378" s="71" t="s">
        <v>1288</v>
      </c>
      <c r="D378" s="71">
        <v>5</v>
      </c>
      <c r="E378" s="92" t="s">
        <v>1102</v>
      </c>
    </row>
    <row r="379" spans="1:5" ht="13.5" customHeight="1" x14ac:dyDescent="0.2">
      <c r="A379" s="71" t="s">
        <v>1596</v>
      </c>
      <c r="B379" s="71" t="s">
        <v>1597</v>
      </c>
      <c r="C379" s="71" t="s">
        <v>1598</v>
      </c>
      <c r="D379" s="71">
        <v>10</v>
      </c>
      <c r="E379" s="92" t="s">
        <v>4015</v>
      </c>
    </row>
    <row r="380" spans="1:5" ht="13.5" customHeight="1" x14ac:dyDescent="0.2">
      <c r="A380" s="71" t="s">
        <v>1599</v>
      </c>
      <c r="B380" s="71" t="s">
        <v>1597</v>
      </c>
      <c r="C380" s="71" t="s">
        <v>1600</v>
      </c>
      <c r="D380" s="71">
        <v>10</v>
      </c>
      <c r="E380" s="92" t="s">
        <v>1530</v>
      </c>
    </row>
    <row r="381" spans="1:5" ht="13.5" customHeight="1" x14ac:dyDescent="0.2">
      <c r="A381" s="71" t="s">
        <v>1601</v>
      </c>
      <c r="B381" s="71" t="s">
        <v>1597</v>
      </c>
      <c r="C381" s="71" t="s">
        <v>1602</v>
      </c>
      <c r="D381" s="71">
        <v>10</v>
      </c>
      <c r="E381" s="92" t="s">
        <v>4016</v>
      </c>
    </row>
    <row r="382" spans="1:5" ht="13.5" customHeight="1" x14ac:dyDescent="0.2">
      <c r="A382" s="71" t="s">
        <v>1603</v>
      </c>
      <c r="B382" s="71" t="s">
        <v>1597</v>
      </c>
      <c r="C382" s="71" t="s">
        <v>1604</v>
      </c>
      <c r="D382" s="71">
        <v>10</v>
      </c>
      <c r="E382" s="92" t="s">
        <v>1461</v>
      </c>
    </row>
    <row r="383" spans="1:5" ht="13.5" customHeight="1" x14ac:dyDescent="0.2">
      <c r="A383" s="71" t="s">
        <v>1605</v>
      </c>
      <c r="B383" s="71" t="s">
        <v>1597</v>
      </c>
      <c r="C383" s="71" t="s">
        <v>1606</v>
      </c>
      <c r="D383" s="71">
        <v>10</v>
      </c>
      <c r="E383" s="92" t="s">
        <v>3993</v>
      </c>
    </row>
    <row r="384" spans="1:5" ht="13.5" customHeight="1" x14ac:dyDescent="0.2">
      <c r="A384" s="71" t="s">
        <v>1607</v>
      </c>
      <c r="B384" s="71" t="s">
        <v>1597</v>
      </c>
      <c r="C384" s="71" t="s">
        <v>1608</v>
      </c>
      <c r="D384" s="71">
        <v>10</v>
      </c>
      <c r="E384" s="92" t="s">
        <v>1609</v>
      </c>
    </row>
    <row r="385" spans="1:5" ht="13.5" customHeight="1" x14ac:dyDescent="0.2">
      <c r="A385" s="73" t="s">
        <v>1035</v>
      </c>
      <c r="B385" s="73" t="s">
        <v>1036</v>
      </c>
      <c r="C385" s="74" t="s">
        <v>1037</v>
      </c>
      <c r="D385" s="74" t="s">
        <v>1038</v>
      </c>
      <c r="E385" s="90" t="s">
        <v>307</v>
      </c>
    </row>
    <row r="386" spans="1:5" ht="13.5" customHeight="1" x14ac:dyDescent="0.2">
      <c r="A386" s="71" t="s">
        <v>1628</v>
      </c>
      <c r="B386" s="71" t="s">
        <v>1629</v>
      </c>
      <c r="C386" s="71" t="s">
        <v>1630</v>
      </c>
      <c r="D386" s="71">
        <v>1100</v>
      </c>
      <c r="E386" s="92">
        <v>0.38</v>
      </c>
    </row>
    <row r="387" spans="1:5" ht="13.5" customHeight="1" x14ac:dyDescent="0.2">
      <c r="A387" s="71" t="s">
        <v>1632</v>
      </c>
      <c r="B387" s="71" t="s">
        <v>1633</v>
      </c>
      <c r="C387" s="71" t="s">
        <v>1630</v>
      </c>
      <c r="D387" s="71">
        <v>1100</v>
      </c>
      <c r="E387" s="92">
        <v>0.25</v>
      </c>
    </row>
    <row r="388" spans="1:5" ht="13.5" customHeight="1" x14ac:dyDescent="0.2">
      <c r="A388" s="71" t="s">
        <v>1634</v>
      </c>
      <c r="B388" s="71" t="s">
        <v>1635</v>
      </c>
      <c r="C388" s="71" t="s">
        <v>1636</v>
      </c>
      <c r="D388" s="71">
        <v>600</v>
      </c>
      <c r="E388" s="92">
        <v>0.35</v>
      </c>
    </row>
    <row r="389" spans="1:5" ht="13.5" customHeight="1" x14ac:dyDescent="0.2">
      <c r="A389" s="71" t="s">
        <v>1637</v>
      </c>
      <c r="B389" s="71" t="s">
        <v>1638</v>
      </c>
      <c r="C389" s="71" t="s">
        <v>1639</v>
      </c>
      <c r="D389" s="71">
        <v>1100</v>
      </c>
      <c r="E389" s="92">
        <v>0.25</v>
      </c>
    </row>
    <row r="390" spans="1:5" ht="13.5" customHeight="1" x14ac:dyDescent="0.2">
      <c r="A390" s="71" t="s">
        <v>1640</v>
      </c>
      <c r="B390" s="71" t="s">
        <v>1641</v>
      </c>
      <c r="C390" s="71" t="s">
        <v>1639</v>
      </c>
      <c r="D390" s="71">
        <v>600</v>
      </c>
      <c r="E390" s="92">
        <v>0.35</v>
      </c>
    </row>
    <row r="391" spans="1:5" ht="13.5" customHeight="1" x14ac:dyDescent="0.2">
      <c r="A391" s="71" t="s">
        <v>1642</v>
      </c>
      <c r="B391" s="71" t="s">
        <v>1643</v>
      </c>
      <c r="C391" s="71" t="s">
        <v>1639</v>
      </c>
      <c r="D391" s="71">
        <v>700</v>
      </c>
      <c r="E391" s="92">
        <v>0.35</v>
      </c>
    </row>
    <row r="392" spans="1:5" ht="13.5" customHeight="1" x14ac:dyDescent="0.2">
      <c r="A392" s="71" t="s">
        <v>1644</v>
      </c>
      <c r="B392" s="71" t="s">
        <v>1645</v>
      </c>
      <c r="C392" s="71" t="s">
        <v>1646</v>
      </c>
      <c r="D392" s="71">
        <v>250</v>
      </c>
      <c r="E392" s="92">
        <v>0.35</v>
      </c>
    </row>
    <row r="393" spans="1:5" ht="13.5" customHeight="1" x14ac:dyDescent="0.2">
      <c r="A393" s="71" t="s">
        <v>1647</v>
      </c>
      <c r="B393" s="71" t="s">
        <v>1645</v>
      </c>
      <c r="C393" s="71" t="s">
        <v>1648</v>
      </c>
      <c r="D393" s="71">
        <v>250</v>
      </c>
      <c r="E393" s="92">
        <v>0.35</v>
      </c>
    </row>
    <row r="394" spans="1:5" ht="13.5" customHeight="1" x14ac:dyDescent="0.2">
      <c r="A394" s="71" t="s">
        <v>1649</v>
      </c>
      <c r="B394" s="71" t="s">
        <v>1645</v>
      </c>
      <c r="C394" s="71" t="s">
        <v>1650</v>
      </c>
      <c r="D394" s="71">
        <v>250</v>
      </c>
      <c r="E394" s="92">
        <v>0.35</v>
      </c>
    </row>
    <row r="395" spans="1:5" ht="15.4" customHeight="1" x14ac:dyDescent="0.2">
      <c r="A395" s="71" t="s">
        <v>1651</v>
      </c>
      <c r="B395" s="71" t="s">
        <v>1645</v>
      </c>
      <c r="C395" s="71" t="s">
        <v>1652</v>
      </c>
      <c r="D395" s="71">
        <v>250</v>
      </c>
      <c r="E395" s="92">
        <v>0.35</v>
      </c>
    </row>
    <row r="396" spans="1:5" ht="13.5" customHeight="1" x14ac:dyDescent="0.2">
      <c r="A396" s="71" t="s">
        <v>1653</v>
      </c>
      <c r="B396" s="71" t="s">
        <v>1645</v>
      </c>
      <c r="C396" s="71" t="s">
        <v>1654</v>
      </c>
      <c r="D396" s="71">
        <v>250</v>
      </c>
      <c r="E396" s="92">
        <v>0.35</v>
      </c>
    </row>
    <row r="397" spans="1:5" ht="13.5" customHeight="1" x14ac:dyDescent="0.2">
      <c r="A397" s="71" t="s">
        <v>1655</v>
      </c>
      <c r="B397" s="71" t="s">
        <v>1645</v>
      </c>
      <c r="C397" s="71" t="s">
        <v>1656</v>
      </c>
      <c r="D397" s="71">
        <v>250</v>
      </c>
      <c r="E397" s="92">
        <v>0.35</v>
      </c>
    </row>
    <row r="398" spans="1:5" ht="13.5" customHeight="1" x14ac:dyDescent="0.2">
      <c r="A398" s="71" t="s">
        <v>1657</v>
      </c>
      <c r="B398" s="71" t="s">
        <v>1645</v>
      </c>
      <c r="C398" s="71" t="s">
        <v>1658</v>
      </c>
      <c r="D398" s="71">
        <v>250</v>
      </c>
      <c r="E398" s="92">
        <v>0.35</v>
      </c>
    </row>
    <row r="399" spans="1:5" ht="13.5" customHeight="1" x14ac:dyDescent="0.2">
      <c r="A399" s="71" t="s">
        <v>1659</v>
      </c>
      <c r="B399" s="71" t="s">
        <v>1645</v>
      </c>
      <c r="C399" s="71" t="s">
        <v>1660</v>
      </c>
      <c r="D399" s="71">
        <v>250</v>
      </c>
      <c r="E399" s="92">
        <v>0.35</v>
      </c>
    </row>
    <row r="400" spans="1:5" ht="13.5" customHeight="1" x14ac:dyDescent="0.2">
      <c r="A400" s="71" t="s">
        <v>1661</v>
      </c>
      <c r="B400" s="71" t="s">
        <v>1645</v>
      </c>
      <c r="C400" s="71" t="s">
        <v>1662</v>
      </c>
      <c r="D400" s="71">
        <v>250</v>
      </c>
      <c r="E400" s="92">
        <v>0.35</v>
      </c>
    </row>
    <row r="401" spans="1:5" ht="13.5" customHeight="1" x14ac:dyDescent="0.2">
      <c r="A401" s="71" t="s">
        <v>1663</v>
      </c>
      <c r="B401" s="71" t="s">
        <v>1645</v>
      </c>
      <c r="C401" s="71" t="s">
        <v>1664</v>
      </c>
      <c r="D401" s="71">
        <v>250</v>
      </c>
      <c r="E401" s="92">
        <v>0.35</v>
      </c>
    </row>
    <row r="402" spans="1:5" ht="13.5" customHeight="1" x14ac:dyDescent="0.2">
      <c r="A402" s="71" t="s">
        <v>1665</v>
      </c>
      <c r="B402" s="71" t="s">
        <v>1645</v>
      </c>
      <c r="C402" s="71" t="s">
        <v>1666</v>
      </c>
      <c r="D402" s="71">
        <v>250</v>
      </c>
      <c r="E402" s="92">
        <v>0.35</v>
      </c>
    </row>
    <row r="403" spans="1:5" ht="13.5" customHeight="1" x14ac:dyDescent="0.2">
      <c r="A403" s="71" t="s">
        <v>1667</v>
      </c>
      <c r="B403" s="71" t="s">
        <v>1645</v>
      </c>
      <c r="C403" s="71" t="s">
        <v>1668</v>
      </c>
      <c r="D403" s="71">
        <v>250</v>
      </c>
      <c r="E403" s="92">
        <v>0.35</v>
      </c>
    </row>
    <row r="404" spans="1:5" ht="13.5" customHeight="1" x14ac:dyDescent="0.2">
      <c r="A404" s="71" t="s">
        <v>1669</v>
      </c>
      <c r="B404" s="71" t="s">
        <v>1645</v>
      </c>
      <c r="C404" s="71" t="s">
        <v>1162</v>
      </c>
      <c r="D404" s="71">
        <v>250</v>
      </c>
      <c r="E404" s="92">
        <v>0.35</v>
      </c>
    </row>
    <row r="405" spans="1:5" ht="13.5" customHeight="1" x14ac:dyDescent="0.2">
      <c r="A405" s="71" t="s">
        <v>1670</v>
      </c>
      <c r="B405" s="71" t="s">
        <v>1645</v>
      </c>
      <c r="C405" s="71" t="s">
        <v>1671</v>
      </c>
      <c r="D405" s="71">
        <v>250</v>
      </c>
      <c r="E405" s="92">
        <v>0.35</v>
      </c>
    </row>
    <row r="406" spans="1:5" ht="13.5" customHeight="1" x14ac:dyDescent="0.2">
      <c r="A406" s="71" t="s">
        <v>1672</v>
      </c>
      <c r="B406" s="71" t="s">
        <v>1645</v>
      </c>
      <c r="C406" s="71" t="s">
        <v>1673</v>
      </c>
      <c r="D406" s="71">
        <v>250</v>
      </c>
      <c r="E406" s="92">
        <v>0.35</v>
      </c>
    </row>
    <row r="407" spans="1:5" ht="13.5" customHeight="1" x14ac:dyDescent="0.2">
      <c r="A407" s="71" t="s">
        <v>1674</v>
      </c>
      <c r="B407" s="71" t="s">
        <v>1645</v>
      </c>
      <c r="C407" s="71" t="s">
        <v>1675</v>
      </c>
      <c r="D407" s="71">
        <v>250</v>
      </c>
      <c r="E407" s="92">
        <v>0.35</v>
      </c>
    </row>
    <row r="408" spans="1:5" ht="13.5" customHeight="1" x14ac:dyDescent="0.2">
      <c r="A408" s="71" t="s">
        <v>1676</v>
      </c>
      <c r="B408" s="71" t="s">
        <v>1645</v>
      </c>
      <c r="C408" s="71" t="s">
        <v>1677</v>
      </c>
      <c r="D408" s="71">
        <v>250</v>
      </c>
      <c r="E408" s="92">
        <v>0.35</v>
      </c>
    </row>
    <row r="409" spans="1:5" ht="13.5" customHeight="1" x14ac:dyDescent="0.2">
      <c r="A409" s="71" t="s">
        <v>1678</v>
      </c>
      <c r="B409" s="71" t="s">
        <v>1645</v>
      </c>
      <c r="C409" s="71" t="s">
        <v>1679</v>
      </c>
      <c r="D409" s="71">
        <v>250</v>
      </c>
      <c r="E409" s="92">
        <v>0.35</v>
      </c>
    </row>
    <row r="410" spans="1:5" ht="13.5" customHeight="1" x14ac:dyDescent="0.2">
      <c r="A410" s="71" t="s">
        <v>1680</v>
      </c>
      <c r="B410" s="71" t="s">
        <v>1645</v>
      </c>
      <c r="C410" s="71" t="s">
        <v>1681</v>
      </c>
      <c r="D410" s="71">
        <v>250</v>
      </c>
      <c r="E410" s="92">
        <v>0.35</v>
      </c>
    </row>
    <row r="411" spans="1:5" ht="13.5" customHeight="1" x14ac:dyDescent="0.2">
      <c r="A411" s="71" t="s">
        <v>1682</v>
      </c>
      <c r="B411" s="71" t="s">
        <v>1645</v>
      </c>
      <c r="C411" s="71" t="s">
        <v>1683</v>
      </c>
      <c r="D411" s="71">
        <v>250</v>
      </c>
      <c r="E411" s="92">
        <v>0.35</v>
      </c>
    </row>
    <row r="412" spans="1:5" ht="13.5" customHeight="1" x14ac:dyDescent="0.2">
      <c r="A412" s="71" t="s">
        <v>1684</v>
      </c>
      <c r="B412" s="71" t="s">
        <v>1685</v>
      </c>
      <c r="C412" s="71" t="s">
        <v>1686</v>
      </c>
      <c r="D412" s="71">
        <v>250</v>
      </c>
      <c r="E412" s="92">
        <v>0.35</v>
      </c>
    </row>
    <row r="413" spans="1:5" ht="13.5" customHeight="1" x14ac:dyDescent="0.2">
      <c r="A413" s="71" t="s">
        <v>1687</v>
      </c>
      <c r="B413" s="71" t="s">
        <v>1685</v>
      </c>
      <c r="C413" s="71" t="s">
        <v>1688</v>
      </c>
      <c r="D413" s="71">
        <v>250</v>
      </c>
      <c r="E413" s="92">
        <v>0.35</v>
      </c>
    </row>
    <row r="414" spans="1:5" ht="13.5" customHeight="1" x14ac:dyDescent="0.2">
      <c r="A414" s="71" t="s">
        <v>1689</v>
      </c>
      <c r="B414" s="71" t="s">
        <v>1685</v>
      </c>
      <c r="C414" s="71" t="s">
        <v>1690</v>
      </c>
      <c r="D414" s="71">
        <v>250</v>
      </c>
      <c r="E414" s="92">
        <v>0.35</v>
      </c>
    </row>
    <row r="415" spans="1:5" ht="13.5" customHeight="1" x14ac:dyDescent="0.2">
      <c r="A415" s="71" t="s">
        <v>1691</v>
      </c>
      <c r="B415" s="71" t="s">
        <v>1685</v>
      </c>
      <c r="C415" s="71" t="s">
        <v>1692</v>
      </c>
      <c r="D415" s="71">
        <v>250</v>
      </c>
      <c r="E415" s="92">
        <v>0.35</v>
      </c>
    </row>
    <row r="416" spans="1:5" ht="13.5" customHeight="1" x14ac:dyDescent="0.2">
      <c r="A416" s="71" t="s">
        <v>1693</v>
      </c>
      <c r="B416" s="71" t="s">
        <v>1685</v>
      </c>
      <c r="C416" s="71" t="s">
        <v>1694</v>
      </c>
      <c r="D416" s="71">
        <v>250</v>
      </c>
      <c r="E416" s="92">
        <v>0.35</v>
      </c>
    </row>
    <row r="417" spans="1:5" ht="13.5" customHeight="1" x14ac:dyDescent="0.2">
      <c r="A417" s="71" t="s">
        <v>1695</v>
      </c>
      <c r="B417" s="71" t="s">
        <v>1685</v>
      </c>
      <c r="C417" s="71" t="s">
        <v>1696</v>
      </c>
      <c r="D417" s="71">
        <v>250</v>
      </c>
      <c r="E417" s="92">
        <v>0.35</v>
      </c>
    </row>
    <row r="418" spans="1:5" ht="13.5" customHeight="1" x14ac:dyDescent="0.2">
      <c r="A418" s="71" t="s">
        <v>1697</v>
      </c>
      <c r="B418" s="71" t="s">
        <v>1685</v>
      </c>
      <c r="C418" s="71" t="s">
        <v>1698</v>
      </c>
      <c r="D418" s="71">
        <v>250</v>
      </c>
      <c r="E418" s="92">
        <v>0.35</v>
      </c>
    </row>
    <row r="419" spans="1:5" ht="13.5" customHeight="1" x14ac:dyDescent="0.2">
      <c r="A419" s="71" t="s">
        <v>1699</v>
      </c>
      <c r="B419" s="71" t="s">
        <v>1685</v>
      </c>
      <c r="C419" s="71" t="s">
        <v>1700</v>
      </c>
      <c r="D419" s="71">
        <v>250</v>
      </c>
      <c r="E419" s="92">
        <v>0.35</v>
      </c>
    </row>
    <row r="420" spans="1:5" ht="13.5" customHeight="1" x14ac:dyDescent="0.2">
      <c r="A420" s="71" t="s">
        <v>1701</v>
      </c>
      <c r="B420" s="71" t="s">
        <v>1685</v>
      </c>
      <c r="C420" s="71" t="s">
        <v>1702</v>
      </c>
      <c r="D420" s="71">
        <v>250</v>
      </c>
      <c r="E420" s="92">
        <v>0.35</v>
      </c>
    </row>
    <row r="421" spans="1:5" ht="13.5" customHeight="1" x14ac:dyDescent="0.2">
      <c r="A421" s="71" t="s">
        <v>1703</v>
      </c>
      <c r="B421" s="71" t="s">
        <v>1685</v>
      </c>
      <c r="C421" s="71" t="s">
        <v>1704</v>
      </c>
      <c r="D421" s="71">
        <v>250</v>
      </c>
      <c r="E421" s="92">
        <v>0.35</v>
      </c>
    </row>
    <row r="422" spans="1:5" ht="13.5" customHeight="1" x14ac:dyDescent="0.2">
      <c r="A422" s="71" t="s">
        <v>1705</v>
      </c>
      <c r="B422" s="71" t="s">
        <v>1685</v>
      </c>
      <c r="C422" s="71" t="s">
        <v>1706</v>
      </c>
      <c r="D422" s="71">
        <v>250</v>
      </c>
      <c r="E422" s="92">
        <v>0.35</v>
      </c>
    </row>
    <row r="423" spans="1:5" ht="13.5" customHeight="1" x14ac:dyDescent="0.2">
      <c r="A423" s="71" t="s">
        <v>1707</v>
      </c>
      <c r="B423" s="71" t="s">
        <v>1685</v>
      </c>
      <c r="C423" s="71" t="s">
        <v>1708</v>
      </c>
      <c r="D423" s="71">
        <v>250</v>
      </c>
      <c r="E423" s="92">
        <v>0.35</v>
      </c>
    </row>
    <row r="424" spans="1:5" ht="13.5" customHeight="1" x14ac:dyDescent="0.2">
      <c r="A424" s="71" t="s">
        <v>1709</v>
      </c>
      <c r="B424" s="71" t="s">
        <v>1685</v>
      </c>
      <c r="C424" s="71" t="s">
        <v>1666</v>
      </c>
      <c r="D424" s="71">
        <v>250</v>
      </c>
      <c r="E424" s="92">
        <v>0.35</v>
      </c>
    </row>
    <row r="425" spans="1:5" ht="13.5" customHeight="1" x14ac:dyDescent="0.2">
      <c r="A425" s="71" t="s">
        <v>1710</v>
      </c>
      <c r="B425" s="71" t="s">
        <v>1685</v>
      </c>
      <c r="C425" s="71" t="s">
        <v>1668</v>
      </c>
      <c r="D425" s="71">
        <v>250</v>
      </c>
      <c r="E425" s="92">
        <v>0.35</v>
      </c>
    </row>
    <row r="426" spans="1:5" ht="13.5" customHeight="1" x14ac:dyDescent="0.2">
      <c r="A426" s="71" t="s">
        <v>1711</v>
      </c>
      <c r="B426" s="71" t="s">
        <v>1685</v>
      </c>
      <c r="C426" s="71" t="s">
        <v>1162</v>
      </c>
      <c r="D426" s="71">
        <v>250</v>
      </c>
      <c r="E426" s="92">
        <v>0.35</v>
      </c>
    </row>
    <row r="427" spans="1:5" ht="13.5" customHeight="1" x14ac:dyDescent="0.2">
      <c r="A427" s="71" t="s">
        <v>1712</v>
      </c>
      <c r="B427" s="71" t="s">
        <v>1685</v>
      </c>
      <c r="C427" s="71" t="s">
        <v>1671</v>
      </c>
      <c r="D427" s="71">
        <v>250</v>
      </c>
      <c r="E427" s="92">
        <v>0.35</v>
      </c>
    </row>
    <row r="428" spans="1:5" ht="13.5" customHeight="1" x14ac:dyDescent="0.2">
      <c r="A428" s="71" t="s">
        <v>1713</v>
      </c>
      <c r="B428" s="71" t="s">
        <v>1685</v>
      </c>
      <c r="C428" s="71" t="s">
        <v>1673</v>
      </c>
      <c r="D428" s="71">
        <v>250</v>
      </c>
      <c r="E428" s="92">
        <v>0.35</v>
      </c>
    </row>
    <row r="429" spans="1:5" ht="13.5" customHeight="1" x14ac:dyDescent="0.2">
      <c r="A429" s="71" t="s">
        <v>1714</v>
      </c>
      <c r="B429" s="71" t="s">
        <v>1715</v>
      </c>
      <c r="C429" s="71" t="s">
        <v>1716</v>
      </c>
      <c r="D429" s="71">
        <v>10</v>
      </c>
      <c r="E429" s="92">
        <v>150</v>
      </c>
    </row>
    <row r="430" spans="1:5" ht="13.5" customHeight="1" x14ac:dyDescent="0.2">
      <c r="A430" s="73" t="s">
        <v>1035</v>
      </c>
      <c r="B430" s="73" t="s">
        <v>1036</v>
      </c>
      <c r="C430" s="74"/>
      <c r="D430" s="74" t="s">
        <v>1038</v>
      </c>
      <c r="E430" s="90" t="s">
        <v>307</v>
      </c>
    </row>
    <row r="431" spans="1:5" ht="13.5" customHeight="1" x14ac:dyDescent="0.2">
      <c r="A431" s="71" t="s">
        <v>1717</v>
      </c>
      <c r="B431" s="71" t="s">
        <v>1718</v>
      </c>
      <c r="C431" s="70"/>
      <c r="D431" s="71">
        <v>1</v>
      </c>
      <c r="E431" s="92" t="s">
        <v>4017</v>
      </c>
    </row>
    <row r="432" spans="1:5" ht="13.5" customHeight="1" x14ac:dyDescent="0.2">
      <c r="A432" s="71" t="s">
        <v>1719</v>
      </c>
      <c r="B432" s="71" t="s">
        <v>1720</v>
      </c>
      <c r="C432" s="70"/>
      <c r="D432" s="71">
        <v>1</v>
      </c>
      <c r="E432" s="92" t="s">
        <v>4017</v>
      </c>
    </row>
    <row r="433" spans="1:5" ht="13.5" customHeight="1" x14ac:dyDescent="0.2">
      <c r="A433" s="71" t="s">
        <v>1721</v>
      </c>
      <c r="B433" s="71" t="s">
        <v>1722</v>
      </c>
      <c r="C433" s="70"/>
      <c r="D433" s="71">
        <v>1</v>
      </c>
      <c r="E433" s="92" t="s">
        <v>4017</v>
      </c>
    </row>
    <row r="434" spans="1:5" ht="13.5" customHeight="1" x14ac:dyDescent="0.2">
      <c r="A434" s="71" t="s">
        <v>1723</v>
      </c>
      <c r="B434" s="71" t="s">
        <v>1724</v>
      </c>
      <c r="C434" s="70"/>
      <c r="D434" s="71">
        <v>1</v>
      </c>
      <c r="E434" s="92" t="s">
        <v>4017</v>
      </c>
    </row>
    <row r="435" spans="1:5" ht="13.5" customHeight="1" x14ac:dyDescent="0.2">
      <c r="A435" s="70"/>
      <c r="B435" s="70"/>
      <c r="C435" s="70"/>
      <c r="D435" s="70"/>
      <c r="E435" s="89"/>
    </row>
    <row r="436" spans="1:5" ht="13.5" customHeight="1" x14ac:dyDescent="0.2">
      <c r="A436" s="73" t="s">
        <v>1035</v>
      </c>
      <c r="B436" s="73" t="s">
        <v>1036</v>
      </c>
      <c r="C436" s="74"/>
      <c r="D436" s="74" t="s">
        <v>1038</v>
      </c>
      <c r="E436" s="90" t="s">
        <v>307</v>
      </c>
    </row>
    <row r="437" spans="1:5" ht="13.5" customHeight="1" x14ac:dyDescent="0.2">
      <c r="A437" s="71" t="s">
        <v>1725</v>
      </c>
      <c r="B437" s="71" t="s">
        <v>1726</v>
      </c>
      <c r="C437" s="70"/>
      <c r="D437" s="71">
        <v>1</v>
      </c>
      <c r="E437" s="92">
        <v>560</v>
      </c>
    </row>
    <row r="438" spans="1:5" ht="13.5" customHeight="1" x14ac:dyDescent="0.2">
      <c r="A438" s="71" t="s">
        <v>1727</v>
      </c>
      <c r="B438" s="71" t="s">
        <v>1728</v>
      </c>
      <c r="C438" s="70"/>
      <c r="D438" s="71">
        <v>1</v>
      </c>
      <c r="E438" s="92">
        <v>820</v>
      </c>
    </row>
    <row r="439" spans="1:5" ht="13.5" customHeight="1" x14ac:dyDescent="0.2">
      <c r="A439" s="71" t="s">
        <v>1729</v>
      </c>
      <c r="B439" s="71" t="s">
        <v>1730</v>
      </c>
      <c r="C439" s="70"/>
      <c r="D439" s="71">
        <v>1</v>
      </c>
      <c r="E439" s="92">
        <v>1950</v>
      </c>
    </row>
    <row r="440" spans="1:5" ht="15.4" customHeight="1" x14ac:dyDescent="0.2">
      <c r="A440" s="73" t="s">
        <v>1731</v>
      </c>
      <c r="B440" s="73" t="s">
        <v>1732</v>
      </c>
      <c r="C440" s="74" t="s">
        <v>1733</v>
      </c>
      <c r="D440" s="74" t="s">
        <v>1038</v>
      </c>
      <c r="E440" s="90" t="s">
        <v>307</v>
      </c>
    </row>
    <row r="441" spans="1:5" ht="13.5" customHeight="1" x14ac:dyDescent="0.2">
      <c r="A441" s="70"/>
      <c r="B441" s="70"/>
      <c r="C441" s="75"/>
      <c r="D441" s="75"/>
      <c r="E441" s="91"/>
    </row>
    <row r="442" spans="1:5" ht="13.5" customHeight="1" x14ac:dyDescent="0.2">
      <c r="A442" s="71" t="s">
        <v>1734</v>
      </c>
      <c r="B442" s="71" t="s">
        <v>1735</v>
      </c>
      <c r="C442" s="71" t="s">
        <v>1736</v>
      </c>
      <c r="D442" s="71">
        <v>200</v>
      </c>
      <c r="E442" s="95">
        <v>8.5999999999999993E-2</v>
      </c>
    </row>
    <row r="443" spans="1:5" ht="13.5" customHeight="1" x14ac:dyDescent="0.2">
      <c r="A443" s="71" t="s">
        <v>1737</v>
      </c>
      <c r="B443" s="71" t="s">
        <v>1738</v>
      </c>
      <c r="C443" s="71" t="s">
        <v>1736</v>
      </c>
      <c r="D443" s="71">
        <v>200</v>
      </c>
      <c r="E443" s="95">
        <v>9.5000000000000001E-2</v>
      </c>
    </row>
    <row r="444" spans="1:5" ht="13.5" customHeight="1" x14ac:dyDescent="0.2">
      <c r="A444" s="71" t="s">
        <v>1739</v>
      </c>
      <c r="B444" s="71" t="s">
        <v>1740</v>
      </c>
      <c r="C444" s="71" t="s">
        <v>1736</v>
      </c>
      <c r="D444" s="71">
        <v>200</v>
      </c>
      <c r="E444" s="95">
        <v>0.17</v>
      </c>
    </row>
    <row r="445" spans="1:5" ht="13.5" customHeight="1" x14ac:dyDescent="0.2">
      <c r="A445" s="71" t="s">
        <v>1741</v>
      </c>
      <c r="B445" s="71" t="s">
        <v>1735</v>
      </c>
      <c r="C445" s="71" t="s">
        <v>1742</v>
      </c>
      <c r="D445" s="71">
        <v>512</v>
      </c>
      <c r="E445" s="95">
        <v>0.1</v>
      </c>
    </row>
    <row r="446" spans="1:5" ht="13.5" customHeight="1" x14ac:dyDescent="0.2">
      <c r="A446" s="71" t="s">
        <v>1743</v>
      </c>
      <c r="B446" s="71" t="s">
        <v>1738</v>
      </c>
      <c r="C446" s="71" t="s">
        <v>1742</v>
      </c>
      <c r="D446" s="71">
        <v>512</v>
      </c>
      <c r="E446" s="95">
        <v>0.1</v>
      </c>
    </row>
    <row r="447" spans="1:5" ht="13.5" customHeight="1" x14ac:dyDescent="0.2">
      <c r="A447" s="71" t="s">
        <v>1744</v>
      </c>
      <c r="B447" s="71" t="s">
        <v>1745</v>
      </c>
      <c r="C447" s="71" t="s">
        <v>1742</v>
      </c>
      <c r="D447" s="71">
        <v>504</v>
      </c>
      <c r="E447" s="95">
        <v>0.12</v>
      </c>
    </row>
    <row r="448" spans="1:5" ht="13.5" customHeight="1" x14ac:dyDescent="0.2">
      <c r="A448" s="70"/>
      <c r="B448" s="70"/>
      <c r="C448" s="70"/>
      <c r="D448" s="70"/>
      <c r="E448" s="89"/>
    </row>
    <row r="449" spans="1:5" ht="13.5" customHeight="1" x14ac:dyDescent="0.2">
      <c r="A449" s="70"/>
      <c r="B449" s="70"/>
      <c r="C449" s="70"/>
      <c r="D449" s="70"/>
      <c r="E449" s="89"/>
    </row>
    <row r="450" spans="1:5" ht="13.5" customHeight="1" x14ac:dyDescent="0.2">
      <c r="A450" s="73" t="s">
        <v>4018</v>
      </c>
      <c r="B450" s="73" t="s">
        <v>1734</v>
      </c>
      <c r="C450" s="73" t="s">
        <v>1737</v>
      </c>
      <c r="D450" s="73" t="s">
        <v>1739</v>
      </c>
      <c r="E450" s="96" t="s">
        <v>1746</v>
      </c>
    </row>
    <row r="451" spans="1:5" ht="13.5" customHeight="1" x14ac:dyDescent="0.2">
      <c r="A451" s="71"/>
      <c r="B451" s="71" t="s">
        <v>4019</v>
      </c>
      <c r="C451" s="71" t="s">
        <v>4020</v>
      </c>
      <c r="D451" s="71" t="s">
        <v>4021</v>
      </c>
      <c r="E451" s="92" t="s">
        <v>4022</v>
      </c>
    </row>
    <row r="452" spans="1:5" ht="13.5" customHeight="1" x14ac:dyDescent="0.2">
      <c r="A452" s="71">
        <v>1</v>
      </c>
      <c r="B452" s="71" t="s">
        <v>4023</v>
      </c>
      <c r="C452" s="71" t="s">
        <v>4024</v>
      </c>
      <c r="D452" s="71" t="s">
        <v>4025</v>
      </c>
      <c r="E452" s="92" t="s">
        <v>4022</v>
      </c>
    </row>
    <row r="453" spans="1:5" ht="13.5" customHeight="1" x14ac:dyDescent="0.2">
      <c r="A453" s="71">
        <v>2</v>
      </c>
      <c r="B453" s="71" t="s">
        <v>4026</v>
      </c>
      <c r="C453" s="71" t="s">
        <v>4027</v>
      </c>
      <c r="D453" s="71" t="s">
        <v>4028</v>
      </c>
      <c r="E453" s="92" t="s">
        <v>4022</v>
      </c>
    </row>
    <row r="454" spans="1:5" ht="13.5" customHeight="1" x14ac:dyDescent="0.2">
      <c r="A454" s="71">
        <v>3</v>
      </c>
      <c r="B454" s="71" t="s">
        <v>4029</v>
      </c>
      <c r="C454" s="71" t="s">
        <v>4030</v>
      </c>
      <c r="D454" s="71" t="s">
        <v>4031</v>
      </c>
      <c r="E454" s="92" t="s">
        <v>4022</v>
      </c>
    </row>
    <row r="455" spans="1:5" ht="13.5" customHeight="1" x14ac:dyDescent="0.2">
      <c r="A455" s="71">
        <v>4</v>
      </c>
      <c r="B455" s="71" t="s">
        <v>4032</v>
      </c>
      <c r="C455" s="71" t="s">
        <v>4033</v>
      </c>
      <c r="D455" s="71" t="s">
        <v>4034</v>
      </c>
      <c r="E455" s="92" t="s">
        <v>4022</v>
      </c>
    </row>
    <row r="456" spans="1:5" ht="13.5" customHeight="1" x14ac:dyDescent="0.2">
      <c r="A456" s="71">
        <v>5</v>
      </c>
      <c r="B456" s="71" t="s">
        <v>4035</v>
      </c>
      <c r="C456" s="71" t="s">
        <v>4036</v>
      </c>
      <c r="D456" s="71" t="s">
        <v>4037</v>
      </c>
      <c r="E456" s="92" t="s">
        <v>4022</v>
      </c>
    </row>
    <row r="457" spans="1:5" ht="13.5" customHeight="1" x14ac:dyDescent="0.2">
      <c r="A457" s="71">
        <v>6</v>
      </c>
      <c r="B457" s="71" t="s">
        <v>4038</v>
      </c>
      <c r="C457" s="71" t="s">
        <v>4039</v>
      </c>
      <c r="D457" s="71" t="s">
        <v>4040</v>
      </c>
      <c r="E457" s="92" t="s">
        <v>4022</v>
      </c>
    </row>
    <row r="458" spans="1:5" ht="13.5" customHeight="1" x14ac:dyDescent="0.2">
      <c r="A458" s="71">
        <v>7</v>
      </c>
      <c r="B458" s="71" t="s">
        <v>4041</v>
      </c>
      <c r="C458" s="71" t="s">
        <v>4042</v>
      </c>
      <c r="D458" s="71" t="s">
        <v>4043</v>
      </c>
      <c r="E458" s="92" t="s">
        <v>4022</v>
      </c>
    </row>
    <row r="459" spans="1:5" ht="13.5" customHeight="1" x14ac:dyDescent="0.2">
      <c r="A459" s="71">
        <v>8</v>
      </c>
      <c r="B459" s="71" t="s">
        <v>4044</v>
      </c>
      <c r="C459" s="71" t="s">
        <v>4045</v>
      </c>
      <c r="D459" s="71" t="s">
        <v>4046</v>
      </c>
      <c r="E459" s="92" t="s">
        <v>4022</v>
      </c>
    </row>
    <row r="460" spans="1:5" ht="13.5" customHeight="1" x14ac:dyDescent="0.2">
      <c r="A460" s="71">
        <v>9</v>
      </c>
      <c r="B460" s="71" t="s">
        <v>4047</v>
      </c>
      <c r="C460" s="71" t="s">
        <v>4048</v>
      </c>
      <c r="D460" s="71" t="s">
        <v>4049</v>
      </c>
      <c r="E460" s="92" t="s">
        <v>4022</v>
      </c>
    </row>
    <row r="461" spans="1:5" ht="13.5" customHeight="1" x14ac:dyDescent="0.2">
      <c r="A461" s="73" t="s">
        <v>4050</v>
      </c>
      <c r="B461" s="73" t="s">
        <v>1734</v>
      </c>
      <c r="C461" s="73" t="s">
        <v>1737</v>
      </c>
      <c r="D461" s="73" t="s">
        <v>1739</v>
      </c>
      <c r="E461" s="96" t="s">
        <v>1746</v>
      </c>
    </row>
    <row r="462" spans="1:5" ht="13.5" customHeight="1" x14ac:dyDescent="0.2">
      <c r="A462" s="71" t="s">
        <v>4051</v>
      </c>
      <c r="B462" s="71" t="s">
        <v>4052</v>
      </c>
      <c r="C462" s="71" t="s">
        <v>4053</v>
      </c>
      <c r="D462" s="71" t="s">
        <v>4054</v>
      </c>
      <c r="E462" s="92" t="s">
        <v>4022</v>
      </c>
    </row>
    <row r="463" spans="1:5" ht="13.5" customHeight="1" x14ac:dyDescent="0.2">
      <c r="A463" s="71" t="s">
        <v>4055</v>
      </c>
      <c r="B463" s="71" t="s">
        <v>4056</v>
      </c>
      <c r="C463" s="71" t="s">
        <v>4057</v>
      </c>
      <c r="D463" s="71" t="s">
        <v>4058</v>
      </c>
      <c r="E463" s="92" t="s">
        <v>4022</v>
      </c>
    </row>
    <row r="464" spans="1:5" ht="13.5" customHeight="1" x14ac:dyDescent="0.2">
      <c r="A464" s="71" t="s">
        <v>4059</v>
      </c>
      <c r="B464" s="71" t="s">
        <v>4060</v>
      </c>
      <c r="C464" s="71" t="s">
        <v>4061</v>
      </c>
      <c r="D464" s="71" t="s">
        <v>4062</v>
      </c>
      <c r="E464" s="92" t="s">
        <v>4022</v>
      </c>
    </row>
    <row r="465" spans="1:5" ht="13.5" customHeight="1" x14ac:dyDescent="0.2">
      <c r="A465" s="71" t="s">
        <v>4063</v>
      </c>
      <c r="B465" s="71" t="s">
        <v>4064</v>
      </c>
      <c r="C465" s="71" t="s">
        <v>4065</v>
      </c>
      <c r="D465" s="71" t="s">
        <v>4066</v>
      </c>
      <c r="E465" s="92" t="s">
        <v>4022</v>
      </c>
    </row>
    <row r="466" spans="1:5" ht="13.5" customHeight="1" x14ac:dyDescent="0.2">
      <c r="A466" s="71" t="s">
        <v>4067</v>
      </c>
      <c r="B466" s="71" t="s">
        <v>4068</v>
      </c>
      <c r="C466" s="71" t="s">
        <v>4069</v>
      </c>
      <c r="D466" s="71" t="s">
        <v>4070</v>
      </c>
      <c r="E466" s="92" t="s">
        <v>4022</v>
      </c>
    </row>
    <row r="467" spans="1:5" ht="13.5" customHeight="1" x14ac:dyDescent="0.2">
      <c r="A467" s="71" t="s">
        <v>4071</v>
      </c>
      <c r="B467" s="71" t="s">
        <v>4072</v>
      </c>
      <c r="C467" s="71" t="s">
        <v>4073</v>
      </c>
      <c r="D467" s="71" t="s">
        <v>4074</v>
      </c>
      <c r="E467" s="92" t="s">
        <v>4022</v>
      </c>
    </row>
    <row r="468" spans="1:5" ht="13.5" customHeight="1" x14ac:dyDescent="0.2">
      <c r="A468" s="71" t="s">
        <v>4075</v>
      </c>
      <c r="B468" s="71" t="s">
        <v>4076</v>
      </c>
      <c r="C468" s="71" t="s">
        <v>4077</v>
      </c>
      <c r="D468" s="71" t="s">
        <v>4078</v>
      </c>
      <c r="E468" s="92" t="s">
        <v>4022</v>
      </c>
    </row>
    <row r="469" spans="1:5" ht="13.5" customHeight="1" x14ac:dyDescent="0.2">
      <c r="A469" s="71" t="s">
        <v>4079</v>
      </c>
      <c r="B469" s="71" t="s">
        <v>4080</v>
      </c>
      <c r="C469" s="71" t="s">
        <v>4081</v>
      </c>
      <c r="D469" s="71" t="s">
        <v>4082</v>
      </c>
      <c r="E469" s="92" t="s">
        <v>4022</v>
      </c>
    </row>
    <row r="470" spans="1:5" ht="13.5" customHeight="1" x14ac:dyDescent="0.2">
      <c r="A470" s="71" t="s">
        <v>4083</v>
      </c>
      <c r="B470" s="71" t="s">
        <v>4084</v>
      </c>
      <c r="C470" s="71" t="s">
        <v>4085</v>
      </c>
      <c r="D470" s="71" t="s">
        <v>4086</v>
      </c>
      <c r="E470" s="92" t="s">
        <v>4022</v>
      </c>
    </row>
    <row r="471" spans="1:5" ht="13.5" customHeight="1" x14ac:dyDescent="0.2">
      <c r="A471" s="71" t="s">
        <v>4087</v>
      </c>
      <c r="B471" s="71" t="s">
        <v>4088</v>
      </c>
      <c r="C471" s="71" t="s">
        <v>4089</v>
      </c>
      <c r="D471" s="71" t="s">
        <v>4090</v>
      </c>
      <c r="E471" s="92" t="s">
        <v>4022</v>
      </c>
    </row>
    <row r="472" spans="1:5" ht="13.5" customHeight="1" x14ac:dyDescent="0.2">
      <c r="A472" s="71" t="s">
        <v>4091</v>
      </c>
      <c r="B472" s="71" t="s">
        <v>4092</v>
      </c>
      <c r="C472" s="71" t="s">
        <v>4093</v>
      </c>
      <c r="D472" s="71" t="s">
        <v>4094</v>
      </c>
      <c r="E472" s="92" t="s">
        <v>4022</v>
      </c>
    </row>
    <row r="473" spans="1:5" ht="13.5" customHeight="1" x14ac:dyDescent="0.2">
      <c r="A473" s="71" t="s">
        <v>4095</v>
      </c>
      <c r="B473" s="71" t="s">
        <v>4096</v>
      </c>
      <c r="C473" s="71" t="s">
        <v>4097</v>
      </c>
      <c r="D473" s="71" t="s">
        <v>4098</v>
      </c>
      <c r="E473" s="92" t="s">
        <v>4022</v>
      </c>
    </row>
    <row r="474" spans="1:5" ht="13.5" customHeight="1" x14ac:dyDescent="0.2">
      <c r="A474" s="71" t="s">
        <v>4099</v>
      </c>
      <c r="B474" s="71" t="s">
        <v>4100</v>
      </c>
      <c r="C474" s="71" t="s">
        <v>4101</v>
      </c>
      <c r="D474" s="71" t="s">
        <v>4102</v>
      </c>
      <c r="E474" s="92" t="s">
        <v>4022</v>
      </c>
    </row>
    <row r="475" spans="1:5" ht="13.5" customHeight="1" x14ac:dyDescent="0.2">
      <c r="A475" s="71" t="s">
        <v>1683</v>
      </c>
      <c r="B475" s="71" t="s">
        <v>4103</v>
      </c>
      <c r="C475" s="71" t="s">
        <v>4104</v>
      </c>
      <c r="D475" s="71" t="s">
        <v>4105</v>
      </c>
      <c r="E475" s="92" t="s">
        <v>4022</v>
      </c>
    </row>
    <row r="476" spans="1:5" ht="13.5" customHeight="1" x14ac:dyDescent="0.2">
      <c r="A476" s="71" t="s">
        <v>4106</v>
      </c>
      <c r="B476" s="71" t="s">
        <v>4107</v>
      </c>
      <c r="C476" s="71" t="s">
        <v>4108</v>
      </c>
      <c r="D476" s="71" t="s">
        <v>4109</v>
      </c>
      <c r="E476" s="92" t="s">
        <v>4022</v>
      </c>
    </row>
    <row r="477" spans="1:5" ht="13.5" customHeight="1" x14ac:dyDescent="0.2">
      <c r="A477" s="71" t="s">
        <v>4110</v>
      </c>
      <c r="B477" s="71" t="s">
        <v>4111</v>
      </c>
      <c r="C477" s="71" t="s">
        <v>4112</v>
      </c>
      <c r="D477" s="71" t="s">
        <v>4113</v>
      </c>
      <c r="E477" s="92" t="s">
        <v>4022</v>
      </c>
    </row>
    <row r="478" spans="1:5" ht="13.5" customHeight="1" x14ac:dyDescent="0.2">
      <c r="A478" s="71" t="s">
        <v>4114</v>
      </c>
      <c r="B478" s="71" t="s">
        <v>4115</v>
      </c>
      <c r="C478" s="71" t="s">
        <v>4116</v>
      </c>
      <c r="D478" s="71" t="s">
        <v>4117</v>
      </c>
      <c r="E478" s="92" t="s">
        <v>4022</v>
      </c>
    </row>
    <row r="479" spans="1:5" ht="13.5" customHeight="1" x14ac:dyDescent="0.2">
      <c r="A479" s="71" t="s">
        <v>4118</v>
      </c>
      <c r="B479" s="71" t="s">
        <v>4119</v>
      </c>
      <c r="C479" s="71" t="s">
        <v>4120</v>
      </c>
      <c r="D479" s="71" t="s">
        <v>4121</v>
      </c>
      <c r="E479" s="92" t="s">
        <v>4022</v>
      </c>
    </row>
    <row r="480" spans="1:5" ht="13.5" customHeight="1" x14ac:dyDescent="0.2">
      <c r="A480" s="71" t="s">
        <v>4122</v>
      </c>
      <c r="B480" s="71" t="s">
        <v>4123</v>
      </c>
      <c r="C480" s="71" t="s">
        <v>4124</v>
      </c>
      <c r="D480" s="71" t="s">
        <v>4125</v>
      </c>
      <c r="E480" s="92" t="s">
        <v>4022</v>
      </c>
    </row>
    <row r="481" spans="1:5" ht="13.5" customHeight="1" x14ac:dyDescent="0.2">
      <c r="A481" s="71" t="s">
        <v>4126</v>
      </c>
      <c r="B481" s="71" t="s">
        <v>4127</v>
      </c>
      <c r="C481" s="71" t="s">
        <v>4128</v>
      </c>
      <c r="D481" s="71" t="s">
        <v>4129</v>
      </c>
      <c r="E481" s="92" t="s">
        <v>4022</v>
      </c>
    </row>
    <row r="482" spans="1:5" ht="13.5" customHeight="1" x14ac:dyDescent="0.2">
      <c r="A482" s="71" t="s">
        <v>4130</v>
      </c>
      <c r="B482" s="71" t="s">
        <v>4131</v>
      </c>
      <c r="C482" s="71" t="s">
        <v>4132</v>
      </c>
      <c r="D482" s="71" t="s">
        <v>4133</v>
      </c>
      <c r="E482" s="92" t="s">
        <v>4022</v>
      </c>
    </row>
    <row r="483" spans="1:5" ht="13.5" customHeight="1" x14ac:dyDescent="0.2">
      <c r="A483" s="71" t="s">
        <v>4134</v>
      </c>
      <c r="B483" s="71" t="s">
        <v>4135</v>
      </c>
      <c r="C483" s="71" t="s">
        <v>4136</v>
      </c>
      <c r="D483" s="71" t="s">
        <v>4137</v>
      </c>
      <c r="E483" s="92" t="s">
        <v>4022</v>
      </c>
    </row>
    <row r="484" spans="1:5" ht="13.5" customHeight="1" x14ac:dyDescent="0.2">
      <c r="A484" s="71" t="s">
        <v>4138</v>
      </c>
      <c r="B484" s="71" t="s">
        <v>4139</v>
      </c>
      <c r="C484" s="71" t="s">
        <v>4140</v>
      </c>
      <c r="D484" s="71" t="s">
        <v>4141</v>
      </c>
      <c r="E484" s="92" t="s">
        <v>4022</v>
      </c>
    </row>
    <row r="485" spans="1:5" ht="13.5" customHeight="1" x14ac:dyDescent="0.2">
      <c r="A485" s="71" t="s">
        <v>4142</v>
      </c>
      <c r="B485" s="71" t="s">
        <v>4143</v>
      </c>
      <c r="C485" s="71" t="s">
        <v>4144</v>
      </c>
      <c r="D485" s="71" t="s">
        <v>4145</v>
      </c>
      <c r="E485" s="92" t="s">
        <v>4022</v>
      </c>
    </row>
    <row r="486" spans="1:5" ht="13.5" customHeight="1" x14ac:dyDescent="0.2">
      <c r="A486" s="71" t="s">
        <v>4146</v>
      </c>
      <c r="B486" s="71" t="s">
        <v>4147</v>
      </c>
      <c r="C486" s="71" t="s">
        <v>4148</v>
      </c>
      <c r="D486" s="71" t="s">
        <v>4149</v>
      </c>
      <c r="E486" s="92" t="s">
        <v>4022</v>
      </c>
    </row>
    <row r="487" spans="1:5" ht="13.5" customHeight="1" x14ac:dyDescent="0.2">
      <c r="A487" s="71" t="s">
        <v>4150</v>
      </c>
      <c r="B487" s="71" t="s">
        <v>4151</v>
      </c>
      <c r="C487" s="71" t="s">
        <v>4152</v>
      </c>
      <c r="D487" s="71" t="s">
        <v>4153</v>
      </c>
      <c r="E487" s="92" t="s">
        <v>4022</v>
      </c>
    </row>
    <row r="488" spans="1:5" ht="13.5" customHeight="1" x14ac:dyDescent="0.2">
      <c r="A488" s="73" t="s">
        <v>4018</v>
      </c>
      <c r="B488" s="73" t="s">
        <v>1734</v>
      </c>
      <c r="C488" s="73" t="s">
        <v>1737</v>
      </c>
      <c r="D488" s="73" t="s">
        <v>1739</v>
      </c>
      <c r="E488" s="96" t="s">
        <v>1746</v>
      </c>
    </row>
    <row r="489" spans="1:5" ht="13.5" customHeight="1" x14ac:dyDescent="0.2">
      <c r="A489" s="71" t="s">
        <v>1671</v>
      </c>
      <c r="B489" s="71" t="s">
        <v>4154</v>
      </c>
      <c r="C489" s="71" t="s">
        <v>4155</v>
      </c>
      <c r="D489" s="71" t="s">
        <v>4156</v>
      </c>
      <c r="E489" s="92" t="s">
        <v>4022</v>
      </c>
    </row>
    <row r="490" spans="1:5" ht="13.5" customHeight="1" x14ac:dyDescent="0.2">
      <c r="A490" s="71" t="s">
        <v>1673</v>
      </c>
      <c r="B490" s="71" t="s">
        <v>4157</v>
      </c>
      <c r="C490" s="71" t="s">
        <v>4158</v>
      </c>
      <c r="D490" s="71" t="s">
        <v>4159</v>
      </c>
      <c r="E490" s="92" t="s">
        <v>4022</v>
      </c>
    </row>
    <row r="491" spans="1:5" ht="13.5" customHeight="1" x14ac:dyDescent="0.2">
      <c r="A491" s="71" t="s">
        <v>1675</v>
      </c>
      <c r="B491" s="71" t="s">
        <v>4160</v>
      </c>
      <c r="C491" s="71" t="s">
        <v>4161</v>
      </c>
      <c r="D491" s="71" t="s">
        <v>4162</v>
      </c>
      <c r="E491" s="92" t="s">
        <v>4022</v>
      </c>
    </row>
    <row r="492" spans="1:5" ht="13.5" customHeight="1" x14ac:dyDescent="0.2">
      <c r="A492" s="71" t="s">
        <v>4163</v>
      </c>
      <c r="B492" s="71" t="s">
        <v>4164</v>
      </c>
      <c r="C492" s="71" t="s">
        <v>4165</v>
      </c>
      <c r="D492" s="71" t="s">
        <v>4166</v>
      </c>
      <c r="E492" s="92" t="s">
        <v>4167</v>
      </c>
    </row>
    <row r="493" spans="1:5" ht="13.5" customHeight="1" x14ac:dyDescent="0.2">
      <c r="A493" s="71" t="s">
        <v>4168</v>
      </c>
      <c r="B493" s="71" t="s">
        <v>4169</v>
      </c>
      <c r="C493" s="71" t="s">
        <v>4170</v>
      </c>
      <c r="D493" s="71" t="s">
        <v>4171</v>
      </c>
      <c r="E493" s="92" t="s">
        <v>4022</v>
      </c>
    </row>
    <row r="494" spans="1:5" ht="13.5" customHeight="1" x14ac:dyDescent="0.2">
      <c r="A494" s="71" t="s">
        <v>4172</v>
      </c>
      <c r="B494" s="71" t="s">
        <v>4173</v>
      </c>
      <c r="C494" s="71" t="s">
        <v>4174</v>
      </c>
      <c r="D494" s="71" t="s">
        <v>4175</v>
      </c>
      <c r="E494" s="92" t="s">
        <v>4022</v>
      </c>
    </row>
    <row r="495" spans="1:5" ht="13.5" customHeight="1" x14ac:dyDescent="0.2">
      <c r="A495" s="71" t="s">
        <v>4176</v>
      </c>
      <c r="B495" s="71" t="s">
        <v>4177</v>
      </c>
      <c r="C495" s="71" t="s">
        <v>4178</v>
      </c>
      <c r="D495" s="71" t="s">
        <v>4179</v>
      </c>
      <c r="E495" s="92" t="s">
        <v>4022</v>
      </c>
    </row>
    <row r="496" spans="1:5" ht="13.5" customHeight="1" x14ac:dyDescent="0.2">
      <c r="A496" s="71" t="s">
        <v>4180</v>
      </c>
      <c r="B496" s="71" t="s">
        <v>4181</v>
      </c>
      <c r="C496" s="71" t="s">
        <v>4182</v>
      </c>
      <c r="D496" s="71" t="s">
        <v>4183</v>
      </c>
      <c r="E496" s="92" t="s">
        <v>4022</v>
      </c>
    </row>
    <row r="497" spans="1:10" ht="13.5" customHeight="1" x14ac:dyDescent="0.2">
      <c r="A497" s="71" t="s">
        <v>1668</v>
      </c>
      <c r="B497" s="71" t="s">
        <v>4184</v>
      </c>
      <c r="C497" s="71" t="s">
        <v>4185</v>
      </c>
      <c r="D497" s="71" t="s">
        <v>4186</v>
      </c>
      <c r="E497" s="92" t="s">
        <v>4187</v>
      </c>
    </row>
    <row r="498" spans="1:10" ht="13.5" customHeight="1" x14ac:dyDescent="0.2">
      <c r="A498" s="71" t="s">
        <v>1162</v>
      </c>
      <c r="B498" s="71" t="s">
        <v>4188</v>
      </c>
      <c r="C498" s="71" t="s">
        <v>4189</v>
      </c>
      <c r="D498" s="71" t="s">
        <v>4190</v>
      </c>
      <c r="E498" s="92" t="s">
        <v>4167</v>
      </c>
    </row>
    <row r="499" spans="1:10" ht="15.4" customHeight="1" x14ac:dyDescent="0.2">
      <c r="A499" s="71" t="s">
        <v>4191</v>
      </c>
      <c r="B499" s="71" t="s">
        <v>4192</v>
      </c>
      <c r="C499" s="71" t="s">
        <v>4193</v>
      </c>
      <c r="D499" s="71" t="s">
        <v>4194</v>
      </c>
      <c r="E499" s="92" t="s">
        <v>4195</v>
      </c>
      <c r="F499" s="76"/>
      <c r="G499" s="76"/>
      <c r="H499" s="76"/>
      <c r="I499" s="76"/>
      <c r="J499" s="76"/>
    </row>
    <row r="500" spans="1:10" ht="13.5" customHeight="1" x14ac:dyDescent="0.2">
      <c r="A500" s="71"/>
      <c r="B500" s="70"/>
      <c r="C500" s="71"/>
      <c r="D500" s="71"/>
      <c r="E500" s="92"/>
    </row>
    <row r="501" spans="1:10" ht="13.5" customHeight="1" x14ac:dyDescent="0.2">
      <c r="A501" s="73" t="s">
        <v>4018</v>
      </c>
      <c r="B501" s="73" t="s">
        <v>1741</v>
      </c>
      <c r="C501" s="73" t="s">
        <v>1743</v>
      </c>
      <c r="D501" s="73" t="s">
        <v>1744</v>
      </c>
      <c r="E501" s="96" t="s">
        <v>1746</v>
      </c>
    </row>
    <row r="502" spans="1:10" ht="13.5" customHeight="1" x14ac:dyDescent="0.2">
      <c r="A502" s="71"/>
      <c r="B502" s="71" t="s">
        <v>4196</v>
      </c>
      <c r="C502" s="71" t="s">
        <v>4197</v>
      </c>
      <c r="D502" s="71" t="s">
        <v>4198</v>
      </c>
      <c r="E502" s="92" t="s">
        <v>1747</v>
      </c>
    </row>
    <row r="503" spans="1:10" ht="13.5" customHeight="1" x14ac:dyDescent="0.2">
      <c r="A503" s="71">
        <v>1</v>
      </c>
      <c r="B503" s="71" t="s">
        <v>4199</v>
      </c>
      <c r="C503" s="71" t="s">
        <v>4200</v>
      </c>
      <c r="D503" s="71" t="s">
        <v>4201</v>
      </c>
      <c r="E503" s="92" t="s">
        <v>4202</v>
      </c>
    </row>
    <row r="504" spans="1:10" ht="13.5" customHeight="1" x14ac:dyDescent="0.2">
      <c r="A504" s="71">
        <v>2</v>
      </c>
      <c r="B504" s="71" t="s">
        <v>4203</v>
      </c>
      <c r="C504" s="71" t="s">
        <v>4204</v>
      </c>
      <c r="D504" s="71" t="s">
        <v>4205</v>
      </c>
      <c r="E504" s="92" t="s">
        <v>4187</v>
      </c>
    </row>
    <row r="505" spans="1:10" ht="13.5" customHeight="1" x14ac:dyDescent="0.2">
      <c r="A505" s="71">
        <v>3</v>
      </c>
      <c r="B505" s="71" t="s">
        <v>4206</v>
      </c>
      <c r="C505" s="71" t="s">
        <v>4207</v>
      </c>
      <c r="D505" s="71" t="s">
        <v>4208</v>
      </c>
      <c r="E505" s="92" t="s">
        <v>4209</v>
      </c>
    </row>
    <row r="506" spans="1:10" ht="13.5" customHeight="1" x14ac:dyDescent="0.2">
      <c r="A506" s="71">
        <v>4</v>
      </c>
      <c r="B506" s="71" t="s">
        <v>4210</v>
      </c>
      <c r="C506" s="71" t="s">
        <v>4211</v>
      </c>
      <c r="D506" s="71" t="s">
        <v>4212</v>
      </c>
      <c r="E506" s="92" t="s">
        <v>4022</v>
      </c>
    </row>
    <row r="507" spans="1:10" ht="13.5" customHeight="1" x14ac:dyDescent="0.2">
      <c r="A507" s="71">
        <v>5</v>
      </c>
      <c r="B507" s="71" t="s">
        <v>4213</v>
      </c>
      <c r="C507" s="71" t="s">
        <v>4214</v>
      </c>
      <c r="D507" s="71" t="s">
        <v>4215</v>
      </c>
      <c r="E507" s="92" t="s">
        <v>1748</v>
      </c>
    </row>
    <row r="508" spans="1:10" ht="13.5" customHeight="1" x14ac:dyDescent="0.2">
      <c r="A508" s="71">
        <v>6</v>
      </c>
      <c r="B508" s="71" t="s">
        <v>4216</v>
      </c>
      <c r="C508" s="71" t="s">
        <v>4217</v>
      </c>
      <c r="D508" s="71" t="s">
        <v>4218</v>
      </c>
      <c r="E508" s="92" t="s">
        <v>4167</v>
      </c>
    </row>
    <row r="509" spans="1:10" ht="13.5" customHeight="1" x14ac:dyDescent="0.2">
      <c r="A509" s="71">
        <v>7</v>
      </c>
      <c r="B509" s="71" t="s">
        <v>4219</v>
      </c>
      <c r="C509" s="71" t="s">
        <v>4220</v>
      </c>
      <c r="D509" s="71" t="s">
        <v>4221</v>
      </c>
      <c r="E509" s="92" t="s">
        <v>4222</v>
      </c>
    </row>
    <row r="510" spans="1:10" ht="13.5" customHeight="1" x14ac:dyDescent="0.2">
      <c r="A510" s="71">
        <v>8</v>
      </c>
      <c r="B510" s="71" t="s">
        <v>4223</v>
      </c>
      <c r="C510" s="71" t="s">
        <v>4224</v>
      </c>
      <c r="D510" s="71" t="s">
        <v>4225</v>
      </c>
      <c r="E510" s="92" t="s">
        <v>4226</v>
      </c>
    </row>
    <row r="511" spans="1:10" ht="13.5" customHeight="1" x14ac:dyDescent="0.2">
      <c r="A511" s="71">
        <v>9</v>
      </c>
      <c r="B511" s="71" t="s">
        <v>4227</v>
      </c>
      <c r="C511" s="71" t="s">
        <v>4228</v>
      </c>
      <c r="D511" s="71" t="s">
        <v>4229</v>
      </c>
      <c r="E511" s="92" t="s">
        <v>1749</v>
      </c>
    </row>
    <row r="512" spans="1:10" ht="13.5" customHeight="1" x14ac:dyDescent="0.2">
      <c r="A512" s="73" t="s">
        <v>4018</v>
      </c>
      <c r="B512" s="73" t="s">
        <v>1741</v>
      </c>
      <c r="C512" s="73" t="s">
        <v>1743</v>
      </c>
      <c r="D512" s="73" t="s">
        <v>1744</v>
      </c>
      <c r="E512" s="96" t="s">
        <v>1746</v>
      </c>
    </row>
    <row r="513" spans="1:5" ht="13.5" customHeight="1" x14ac:dyDescent="0.2">
      <c r="A513" s="71" t="s">
        <v>4051</v>
      </c>
      <c r="B513" s="71" t="s">
        <v>4230</v>
      </c>
      <c r="C513" s="71" t="s">
        <v>4231</v>
      </c>
      <c r="D513" s="71" t="s">
        <v>4232</v>
      </c>
      <c r="E513" s="92" t="s">
        <v>4022</v>
      </c>
    </row>
    <row r="514" spans="1:5" ht="13.5" customHeight="1" x14ac:dyDescent="0.2">
      <c r="A514" s="71" t="s">
        <v>4055</v>
      </c>
      <c r="B514" s="71" t="s">
        <v>4233</v>
      </c>
      <c r="C514" s="71" t="s">
        <v>4234</v>
      </c>
      <c r="D514" s="71" t="s">
        <v>4235</v>
      </c>
      <c r="E514" s="92" t="s">
        <v>4022</v>
      </c>
    </row>
    <row r="515" spans="1:5" ht="13.5" customHeight="1" x14ac:dyDescent="0.2">
      <c r="A515" s="71" t="s">
        <v>4059</v>
      </c>
      <c r="B515" s="71" t="s">
        <v>4236</v>
      </c>
      <c r="C515" s="71" t="s">
        <v>4237</v>
      </c>
      <c r="D515" s="71" t="s">
        <v>4238</v>
      </c>
      <c r="E515" s="92" t="s">
        <v>4022</v>
      </c>
    </row>
    <row r="516" spans="1:5" ht="13.5" customHeight="1" x14ac:dyDescent="0.2">
      <c r="A516" s="71" t="s">
        <v>4063</v>
      </c>
      <c r="B516" s="71" t="s">
        <v>4239</v>
      </c>
      <c r="C516" s="71" t="s">
        <v>4240</v>
      </c>
      <c r="D516" s="71" t="s">
        <v>4241</v>
      </c>
      <c r="E516" s="92" t="s">
        <v>4022</v>
      </c>
    </row>
    <row r="517" spans="1:5" ht="13.5" customHeight="1" x14ac:dyDescent="0.2">
      <c r="A517" s="71" t="s">
        <v>4067</v>
      </c>
      <c r="B517" s="71" t="s">
        <v>4242</v>
      </c>
      <c r="C517" s="71" t="s">
        <v>4243</v>
      </c>
      <c r="D517" s="71" t="s">
        <v>4244</v>
      </c>
      <c r="E517" s="92" t="s">
        <v>4022</v>
      </c>
    </row>
    <row r="518" spans="1:5" ht="13.5" customHeight="1" x14ac:dyDescent="0.2">
      <c r="A518" s="71" t="s">
        <v>4071</v>
      </c>
      <c r="B518" s="71" t="s">
        <v>4245</v>
      </c>
      <c r="C518" s="71" t="s">
        <v>4246</v>
      </c>
      <c r="D518" s="71" t="s">
        <v>4247</v>
      </c>
      <c r="E518" s="92" t="s">
        <v>4022</v>
      </c>
    </row>
    <row r="519" spans="1:5" ht="13.5" customHeight="1" x14ac:dyDescent="0.2">
      <c r="A519" s="71" t="s">
        <v>4075</v>
      </c>
      <c r="B519" s="71" t="s">
        <v>4248</v>
      </c>
      <c r="C519" s="71" t="s">
        <v>4249</v>
      </c>
      <c r="D519" s="71" t="s">
        <v>4250</v>
      </c>
      <c r="E519" s="92" t="s">
        <v>4022</v>
      </c>
    </row>
    <row r="520" spans="1:5" ht="13.5" customHeight="1" x14ac:dyDescent="0.2">
      <c r="A520" s="71" t="s">
        <v>4079</v>
      </c>
      <c r="B520" s="71" t="s">
        <v>4251</v>
      </c>
      <c r="C520" s="71" t="s">
        <v>4252</v>
      </c>
      <c r="D520" s="71" t="s">
        <v>4253</v>
      </c>
      <c r="E520" s="92" t="s">
        <v>4022</v>
      </c>
    </row>
    <row r="521" spans="1:5" ht="13.5" customHeight="1" x14ac:dyDescent="0.2">
      <c r="A521" s="71" t="s">
        <v>4083</v>
      </c>
      <c r="B521" s="71" t="s">
        <v>4254</v>
      </c>
      <c r="C521" s="71" t="s">
        <v>4255</v>
      </c>
      <c r="D521" s="71" t="s">
        <v>4256</v>
      </c>
      <c r="E521" s="92" t="s">
        <v>4022</v>
      </c>
    </row>
    <row r="522" spans="1:5" ht="13.5" customHeight="1" x14ac:dyDescent="0.2">
      <c r="A522" s="71" t="s">
        <v>4087</v>
      </c>
      <c r="B522" s="71" t="s">
        <v>4257</v>
      </c>
      <c r="C522" s="71" t="s">
        <v>4258</v>
      </c>
      <c r="D522" s="71" t="s">
        <v>4259</v>
      </c>
      <c r="E522" s="92" t="s">
        <v>4022</v>
      </c>
    </row>
    <row r="523" spans="1:5" ht="13.5" customHeight="1" x14ac:dyDescent="0.2">
      <c r="A523" s="71" t="s">
        <v>4091</v>
      </c>
      <c r="B523" s="71" t="s">
        <v>4260</v>
      </c>
      <c r="C523" s="71" t="s">
        <v>4261</v>
      </c>
      <c r="D523" s="71" t="s">
        <v>4262</v>
      </c>
      <c r="E523" s="92" t="s">
        <v>4022</v>
      </c>
    </row>
    <row r="524" spans="1:5" ht="13.5" customHeight="1" x14ac:dyDescent="0.2">
      <c r="A524" s="71" t="s">
        <v>4095</v>
      </c>
      <c r="B524" s="71" t="s">
        <v>4263</v>
      </c>
      <c r="C524" s="71" t="s">
        <v>4264</v>
      </c>
      <c r="D524" s="71" t="s">
        <v>4265</v>
      </c>
      <c r="E524" s="92" t="s">
        <v>4022</v>
      </c>
    </row>
    <row r="525" spans="1:5" ht="13.5" customHeight="1" x14ac:dyDescent="0.2">
      <c r="A525" s="71" t="s">
        <v>4099</v>
      </c>
      <c r="B525" s="71" t="s">
        <v>4266</v>
      </c>
      <c r="C525" s="71" t="s">
        <v>4267</v>
      </c>
      <c r="D525" s="71" t="s">
        <v>4268</v>
      </c>
      <c r="E525" s="92" t="s">
        <v>4022</v>
      </c>
    </row>
    <row r="526" spans="1:5" ht="13.5" customHeight="1" x14ac:dyDescent="0.2">
      <c r="A526" s="71" t="s">
        <v>1683</v>
      </c>
      <c r="B526" s="71" t="s">
        <v>4269</v>
      </c>
      <c r="C526" s="71" t="s">
        <v>4270</v>
      </c>
      <c r="D526" s="71" t="s">
        <v>4271</v>
      </c>
      <c r="E526" s="92" t="s">
        <v>4022</v>
      </c>
    </row>
    <row r="527" spans="1:5" ht="13.5" customHeight="1" x14ac:dyDescent="0.2">
      <c r="A527" s="71" t="s">
        <v>4106</v>
      </c>
      <c r="B527" s="71" t="s">
        <v>4272</v>
      </c>
      <c r="C527" s="71" t="s">
        <v>4273</v>
      </c>
      <c r="D527" s="71" t="s">
        <v>4274</v>
      </c>
      <c r="E527" s="92" t="s">
        <v>4022</v>
      </c>
    </row>
    <row r="528" spans="1:5" ht="13.5" customHeight="1" x14ac:dyDescent="0.2">
      <c r="A528" s="71" t="s">
        <v>4110</v>
      </c>
      <c r="B528" s="71" t="s">
        <v>4275</v>
      </c>
      <c r="C528" s="71" t="s">
        <v>4276</v>
      </c>
      <c r="D528" s="71" t="s">
        <v>4277</v>
      </c>
      <c r="E528" s="92" t="s">
        <v>4022</v>
      </c>
    </row>
    <row r="529" spans="1:5" ht="13.5" customHeight="1" x14ac:dyDescent="0.2">
      <c r="A529" s="71" t="s">
        <v>4114</v>
      </c>
      <c r="B529" s="71" t="s">
        <v>4278</v>
      </c>
      <c r="C529" s="71" t="s">
        <v>4279</v>
      </c>
      <c r="D529" s="71" t="s">
        <v>4280</v>
      </c>
      <c r="E529" s="92" t="s">
        <v>4022</v>
      </c>
    </row>
    <row r="530" spans="1:5" ht="13.5" customHeight="1" x14ac:dyDescent="0.2">
      <c r="A530" s="71" t="s">
        <v>4118</v>
      </c>
      <c r="B530" s="71" t="s">
        <v>4281</v>
      </c>
      <c r="C530" s="71" t="s">
        <v>4282</v>
      </c>
      <c r="D530" s="71" t="s">
        <v>4283</v>
      </c>
      <c r="E530" s="92" t="s">
        <v>4022</v>
      </c>
    </row>
    <row r="531" spans="1:5" ht="13.5" customHeight="1" x14ac:dyDescent="0.2">
      <c r="A531" s="71" t="s">
        <v>4122</v>
      </c>
      <c r="B531" s="71" t="s">
        <v>4284</v>
      </c>
      <c r="C531" s="71" t="s">
        <v>4285</v>
      </c>
      <c r="D531" s="71" t="s">
        <v>4286</v>
      </c>
      <c r="E531" s="92" t="s">
        <v>4022</v>
      </c>
    </row>
    <row r="532" spans="1:5" ht="13.5" customHeight="1" x14ac:dyDescent="0.2">
      <c r="A532" s="71" t="s">
        <v>4126</v>
      </c>
      <c r="B532" s="71" t="s">
        <v>4287</v>
      </c>
      <c r="C532" s="71" t="s">
        <v>4288</v>
      </c>
      <c r="D532" s="71" t="s">
        <v>4289</v>
      </c>
      <c r="E532" s="92" t="s">
        <v>4022</v>
      </c>
    </row>
    <row r="533" spans="1:5" ht="13.5" customHeight="1" x14ac:dyDescent="0.2">
      <c r="A533" s="71" t="s">
        <v>4130</v>
      </c>
      <c r="B533" s="71" t="s">
        <v>4290</v>
      </c>
      <c r="C533" s="71" t="s">
        <v>4291</v>
      </c>
      <c r="D533" s="71" t="s">
        <v>4292</v>
      </c>
      <c r="E533" s="92" t="s">
        <v>4022</v>
      </c>
    </row>
    <row r="534" spans="1:5" ht="13.5" customHeight="1" x14ac:dyDescent="0.2">
      <c r="A534" s="71" t="s">
        <v>4134</v>
      </c>
      <c r="B534" s="71" t="s">
        <v>4293</v>
      </c>
      <c r="C534" s="71" t="s">
        <v>4294</v>
      </c>
      <c r="D534" s="71" t="s">
        <v>4295</v>
      </c>
      <c r="E534" s="92" t="s">
        <v>4022</v>
      </c>
    </row>
    <row r="535" spans="1:5" ht="13.5" customHeight="1" x14ac:dyDescent="0.2">
      <c r="A535" s="71" t="s">
        <v>4138</v>
      </c>
      <c r="B535" s="71" t="s">
        <v>4296</v>
      </c>
      <c r="C535" s="71" t="s">
        <v>4297</v>
      </c>
      <c r="D535" s="71" t="s">
        <v>4298</v>
      </c>
      <c r="E535" s="92" t="s">
        <v>4022</v>
      </c>
    </row>
    <row r="536" spans="1:5" ht="13.5" customHeight="1" x14ac:dyDescent="0.2">
      <c r="A536" s="71" t="s">
        <v>4142</v>
      </c>
      <c r="B536" s="71" t="s">
        <v>4299</v>
      </c>
      <c r="C536" s="71" t="s">
        <v>4300</v>
      </c>
      <c r="D536" s="71" t="s">
        <v>4301</v>
      </c>
      <c r="E536" s="92" t="s">
        <v>4022</v>
      </c>
    </row>
    <row r="537" spans="1:5" ht="13.5" customHeight="1" x14ac:dyDescent="0.2">
      <c r="A537" s="71" t="s">
        <v>4146</v>
      </c>
      <c r="B537" s="71" t="s">
        <v>4302</v>
      </c>
      <c r="C537" s="71" t="s">
        <v>4303</v>
      </c>
      <c r="D537" s="71" t="s">
        <v>4304</v>
      </c>
      <c r="E537" s="92" t="s">
        <v>4022</v>
      </c>
    </row>
    <row r="538" spans="1:5" ht="13.5" customHeight="1" x14ac:dyDescent="0.2">
      <c r="A538" s="71" t="s">
        <v>4150</v>
      </c>
      <c r="B538" s="71" t="s">
        <v>4305</v>
      </c>
      <c r="C538" s="71" t="s">
        <v>4306</v>
      </c>
      <c r="D538" s="71" t="s">
        <v>4307</v>
      </c>
      <c r="E538" s="92" t="s">
        <v>4022</v>
      </c>
    </row>
    <row r="539" spans="1:5" ht="13.5" customHeight="1" x14ac:dyDescent="0.2">
      <c r="A539" s="73" t="s">
        <v>4018</v>
      </c>
      <c r="B539" s="73" t="s">
        <v>1741</v>
      </c>
      <c r="C539" s="73" t="s">
        <v>1743</v>
      </c>
      <c r="D539" s="73" t="s">
        <v>1744</v>
      </c>
      <c r="E539" s="96" t="s">
        <v>1746</v>
      </c>
    </row>
    <row r="540" spans="1:5" ht="13.5" customHeight="1" x14ac:dyDescent="0.2">
      <c r="A540" s="71" t="s">
        <v>4191</v>
      </c>
      <c r="B540" s="71" t="s">
        <v>4308</v>
      </c>
      <c r="C540" s="71" t="s">
        <v>4309</v>
      </c>
      <c r="D540" s="71" t="s">
        <v>4310</v>
      </c>
      <c r="E540" s="92" t="s">
        <v>4022</v>
      </c>
    </row>
    <row r="541" spans="1:5" ht="13.5" customHeight="1" x14ac:dyDescent="0.2">
      <c r="A541" s="71" t="s">
        <v>1162</v>
      </c>
      <c r="B541" s="71" t="s">
        <v>4311</v>
      </c>
      <c r="C541" s="71" t="s">
        <v>4312</v>
      </c>
      <c r="D541" s="71" t="s">
        <v>4313</v>
      </c>
      <c r="E541" s="92" t="s">
        <v>4022</v>
      </c>
    </row>
    <row r="542" spans="1:5" ht="13.5" customHeight="1" x14ac:dyDescent="0.2">
      <c r="A542" s="71" t="s">
        <v>4168</v>
      </c>
      <c r="B542" s="71" t="s">
        <v>4314</v>
      </c>
      <c r="C542" s="71" t="s">
        <v>4315</v>
      </c>
      <c r="D542" s="71" t="s">
        <v>4316</v>
      </c>
      <c r="E542" s="92" t="s">
        <v>4022</v>
      </c>
    </row>
    <row r="543" spans="1:5" ht="13.5" customHeight="1" x14ac:dyDescent="0.2">
      <c r="A543" s="71" t="s">
        <v>4172</v>
      </c>
      <c r="B543" s="71" t="s">
        <v>4317</v>
      </c>
      <c r="C543" s="71" t="s">
        <v>4318</v>
      </c>
      <c r="D543" s="71" t="s">
        <v>4319</v>
      </c>
      <c r="E543" s="92" t="s">
        <v>4022</v>
      </c>
    </row>
    <row r="544" spans="1:5" ht="13.5" customHeight="1" x14ac:dyDescent="0.2">
      <c r="A544" s="71" t="s">
        <v>4176</v>
      </c>
      <c r="B544" s="71" t="s">
        <v>4320</v>
      </c>
      <c r="C544" s="71" t="s">
        <v>4321</v>
      </c>
      <c r="D544" s="71" t="s">
        <v>4322</v>
      </c>
      <c r="E544" s="92" t="s">
        <v>4022</v>
      </c>
    </row>
    <row r="545" spans="1:5" ht="13.5" customHeight="1" x14ac:dyDescent="0.2">
      <c r="A545" s="71" t="s">
        <v>1668</v>
      </c>
      <c r="B545" s="71" t="s">
        <v>4323</v>
      </c>
      <c r="C545" s="71" t="s">
        <v>4324</v>
      </c>
      <c r="D545" s="71" t="s">
        <v>4325</v>
      </c>
      <c r="E545" s="92" t="s">
        <v>4022</v>
      </c>
    </row>
    <row r="546" spans="1:5" ht="13.5" customHeight="1" x14ac:dyDescent="0.2">
      <c r="A546" s="71" t="s">
        <v>4326</v>
      </c>
      <c r="B546" s="71" t="s">
        <v>4327</v>
      </c>
      <c r="C546" s="71" t="s">
        <v>4328</v>
      </c>
      <c r="D546" s="71" t="s">
        <v>4329</v>
      </c>
      <c r="E546" s="92" t="s">
        <v>4209</v>
      </c>
    </row>
    <row r="547" spans="1:5" ht="13.5" customHeight="1" x14ac:dyDescent="0.2">
      <c r="A547" s="71" t="s">
        <v>4163</v>
      </c>
      <c r="B547" s="71" t="s">
        <v>4330</v>
      </c>
      <c r="C547" s="71" t="s">
        <v>4331</v>
      </c>
      <c r="D547" s="71" t="s">
        <v>4332</v>
      </c>
      <c r="E547" s="92" t="s">
        <v>4022</v>
      </c>
    </row>
    <row r="548" spans="1:5" ht="13.5" customHeight="1" x14ac:dyDescent="0.2">
      <c r="A548" s="71"/>
      <c r="B548" s="71"/>
      <c r="C548" s="71"/>
      <c r="D548" s="97"/>
      <c r="E548" s="98"/>
    </row>
    <row r="549" spans="1:5" ht="13.5" customHeight="1" x14ac:dyDescent="0.2">
      <c r="A549" s="70"/>
      <c r="B549" s="70"/>
      <c r="C549" s="70"/>
      <c r="D549" s="71"/>
      <c r="E549" s="99"/>
    </row>
    <row r="550" spans="1:5" ht="13.5" customHeight="1" x14ac:dyDescent="0.2">
      <c r="A550" s="73" t="s">
        <v>1035</v>
      </c>
      <c r="B550" s="73" t="s">
        <v>1036</v>
      </c>
      <c r="C550" s="74"/>
      <c r="D550" s="74" t="s">
        <v>1038</v>
      </c>
      <c r="E550" s="100" t="s">
        <v>307</v>
      </c>
    </row>
    <row r="551" spans="1:5" ht="13.5" customHeight="1" x14ac:dyDescent="0.2">
      <c r="A551" s="70"/>
      <c r="B551" s="70"/>
      <c r="C551" s="75"/>
      <c r="D551" s="75"/>
      <c r="E551" s="92"/>
    </row>
    <row r="552" spans="1:5" ht="13.5" customHeight="1" x14ac:dyDescent="0.2">
      <c r="A552" s="71" t="s">
        <v>1750</v>
      </c>
      <c r="B552" s="71" t="s">
        <v>1751</v>
      </c>
      <c r="C552" s="70"/>
      <c r="D552" s="71" t="s">
        <v>1752</v>
      </c>
      <c r="E552" s="92" t="s">
        <v>1753</v>
      </c>
    </row>
    <row r="553" spans="1:5" ht="13.5" customHeight="1" x14ac:dyDescent="0.2">
      <c r="A553" s="71" t="s">
        <v>1754</v>
      </c>
      <c r="B553" s="71" t="s">
        <v>1751</v>
      </c>
      <c r="C553" s="70"/>
      <c r="D553" s="71" t="s">
        <v>1755</v>
      </c>
      <c r="E553" s="92" t="s">
        <v>4333</v>
      </c>
    </row>
    <row r="554" spans="1:5" ht="13.5" customHeight="1" x14ac:dyDescent="0.2">
      <c r="A554" s="73" t="s">
        <v>1035</v>
      </c>
      <c r="B554" s="73" t="s">
        <v>1036</v>
      </c>
      <c r="C554" s="74"/>
      <c r="D554" s="74" t="s">
        <v>1038</v>
      </c>
      <c r="E554" s="100" t="s">
        <v>307</v>
      </c>
    </row>
    <row r="555" spans="1:5" ht="13.5" customHeight="1" x14ac:dyDescent="0.2">
      <c r="A555" s="70"/>
      <c r="B555" s="70"/>
      <c r="C555" s="75"/>
      <c r="D555" s="75"/>
      <c r="E555" s="92"/>
    </row>
    <row r="556" spans="1:5" ht="13.5" customHeight="1" x14ac:dyDescent="0.2">
      <c r="A556" s="71" t="s">
        <v>1756</v>
      </c>
      <c r="B556" s="71" t="s">
        <v>1757</v>
      </c>
      <c r="C556" s="71" t="s">
        <v>1758</v>
      </c>
      <c r="D556" s="71">
        <v>200</v>
      </c>
      <c r="E556" s="92" t="s">
        <v>4334</v>
      </c>
    </row>
    <row r="557" spans="1:5" ht="13.5" customHeight="1" x14ac:dyDescent="0.2">
      <c r="A557" s="71" t="s">
        <v>1759</v>
      </c>
      <c r="B557" s="71" t="s">
        <v>1760</v>
      </c>
      <c r="C557" s="71" t="s">
        <v>1758</v>
      </c>
      <c r="D557" s="71">
        <v>150</v>
      </c>
      <c r="E557" s="92" t="s">
        <v>4335</v>
      </c>
    </row>
    <row r="558" spans="1:5" ht="13.5" customHeight="1" x14ac:dyDescent="0.2">
      <c r="A558" s="71" t="s">
        <v>1761</v>
      </c>
      <c r="B558" s="71" t="s">
        <v>1762</v>
      </c>
      <c r="C558" s="71" t="s">
        <v>1758</v>
      </c>
      <c r="D558" s="71">
        <v>150</v>
      </c>
      <c r="E558" s="92" t="s">
        <v>4335</v>
      </c>
    </row>
    <row r="559" spans="1:5" ht="13.5" customHeight="1" x14ac:dyDescent="0.2">
      <c r="A559" s="71" t="s">
        <v>1763</v>
      </c>
      <c r="B559" s="71" t="s">
        <v>1764</v>
      </c>
      <c r="C559" s="71" t="s">
        <v>1758</v>
      </c>
      <c r="D559" s="71">
        <v>125</v>
      </c>
      <c r="E559" s="92" t="s">
        <v>4336</v>
      </c>
    </row>
    <row r="560" spans="1:5" ht="13.5" customHeight="1" x14ac:dyDescent="0.2">
      <c r="A560" s="71" t="s">
        <v>1765</v>
      </c>
      <c r="B560" s="71" t="s">
        <v>1766</v>
      </c>
      <c r="C560" s="71" t="s">
        <v>1758</v>
      </c>
      <c r="D560" s="71">
        <v>125</v>
      </c>
      <c r="E560" s="92" t="s">
        <v>4337</v>
      </c>
    </row>
    <row r="561" spans="1:5" ht="13.5" customHeight="1" x14ac:dyDescent="0.2">
      <c r="A561" s="73" t="s">
        <v>1035</v>
      </c>
      <c r="B561" s="73" t="s">
        <v>1036</v>
      </c>
      <c r="C561" s="74"/>
      <c r="D561" s="74" t="s">
        <v>1038</v>
      </c>
      <c r="E561" s="100" t="s">
        <v>307</v>
      </c>
    </row>
    <row r="562" spans="1:5" ht="13.5" customHeight="1" x14ac:dyDescent="0.2">
      <c r="A562" s="70"/>
      <c r="B562" s="70"/>
      <c r="C562" s="75"/>
      <c r="D562" s="75"/>
      <c r="E562" s="92"/>
    </row>
    <row r="563" spans="1:5" ht="13.5" customHeight="1" x14ac:dyDescent="0.2">
      <c r="A563" s="71" t="s">
        <v>1767</v>
      </c>
      <c r="B563" s="71" t="s">
        <v>1768</v>
      </c>
      <c r="C563" s="71" t="s">
        <v>1758</v>
      </c>
      <c r="D563" s="71">
        <v>2500</v>
      </c>
      <c r="E563" s="92" t="s">
        <v>4338</v>
      </c>
    </row>
    <row r="564" spans="1:5" ht="13.5" customHeight="1" x14ac:dyDescent="0.2">
      <c r="A564" s="71" t="s">
        <v>1769</v>
      </c>
      <c r="B564" s="71" t="s">
        <v>1770</v>
      </c>
      <c r="C564" s="71" t="s">
        <v>1758</v>
      </c>
      <c r="D564" s="71">
        <v>2500</v>
      </c>
      <c r="E564" s="92" t="s">
        <v>4339</v>
      </c>
    </row>
    <row r="565" spans="1:5" ht="13.5" customHeight="1" x14ac:dyDescent="0.2">
      <c r="A565" s="71" t="s">
        <v>1771</v>
      </c>
      <c r="B565" s="71" t="s">
        <v>1772</v>
      </c>
      <c r="C565" s="71" t="s">
        <v>1758</v>
      </c>
      <c r="D565" s="71">
        <v>2500</v>
      </c>
      <c r="E565" s="92" t="s">
        <v>4340</v>
      </c>
    </row>
    <row r="566" spans="1:5" ht="13.5" customHeight="1" x14ac:dyDescent="0.2">
      <c r="A566" s="71" t="s">
        <v>1773</v>
      </c>
      <c r="B566" s="71" t="s">
        <v>1774</v>
      </c>
      <c r="C566" s="71" t="s">
        <v>1758</v>
      </c>
      <c r="D566" s="71">
        <v>1500</v>
      </c>
      <c r="E566" s="92" t="s">
        <v>4341</v>
      </c>
    </row>
    <row r="567" spans="1:5" ht="13.5" customHeight="1" x14ac:dyDescent="0.2">
      <c r="A567" s="71" t="s">
        <v>1775</v>
      </c>
      <c r="B567" s="71" t="s">
        <v>1776</v>
      </c>
      <c r="C567" s="71" t="s">
        <v>1758</v>
      </c>
      <c r="D567" s="71">
        <v>2500</v>
      </c>
      <c r="E567" s="92" t="s">
        <v>4342</v>
      </c>
    </row>
    <row r="568" spans="1:5" ht="13.5" customHeight="1" x14ac:dyDescent="0.2">
      <c r="A568" s="71" t="s">
        <v>1777</v>
      </c>
      <c r="B568" s="71" t="s">
        <v>1778</v>
      </c>
      <c r="C568" s="71" t="s">
        <v>1758</v>
      </c>
      <c r="D568" s="71">
        <v>250</v>
      </c>
      <c r="E568" s="92" t="s">
        <v>4343</v>
      </c>
    </row>
    <row r="569" spans="1:5" ht="13.5" customHeight="1" x14ac:dyDescent="0.2">
      <c r="A569" s="71" t="s">
        <v>1779</v>
      </c>
      <c r="B569" s="71" t="s">
        <v>1780</v>
      </c>
      <c r="C569" s="71" t="s">
        <v>1758</v>
      </c>
      <c r="D569" s="71">
        <v>250</v>
      </c>
      <c r="E569" s="92" t="s">
        <v>4344</v>
      </c>
    </row>
    <row r="570" spans="1:5" ht="13.5" customHeight="1" x14ac:dyDescent="0.2">
      <c r="A570" s="73" t="s">
        <v>1035</v>
      </c>
      <c r="B570" s="73" t="s">
        <v>1781</v>
      </c>
      <c r="C570" s="73" t="s">
        <v>1036</v>
      </c>
      <c r="D570" s="73" t="s">
        <v>1746</v>
      </c>
      <c r="E570" s="100" t="s">
        <v>307</v>
      </c>
    </row>
    <row r="571" spans="1:5" ht="13.5" customHeight="1" x14ac:dyDescent="0.2">
      <c r="A571" s="70"/>
      <c r="B571" s="70"/>
      <c r="C571" s="70"/>
      <c r="D571" s="75"/>
      <c r="E571" s="89"/>
    </row>
    <row r="572" spans="1:5" ht="13.5" customHeight="1" x14ac:dyDescent="0.2">
      <c r="A572" s="71" t="s">
        <v>1782</v>
      </c>
      <c r="B572" s="71" t="s">
        <v>1783</v>
      </c>
      <c r="C572" s="71" t="s">
        <v>1784</v>
      </c>
      <c r="D572" s="71" t="s">
        <v>1747</v>
      </c>
      <c r="E572" s="92">
        <v>2.75</v>
      </c>
    </row>
    <row r="573" spans="1:5" ht="13.5" customHeight="1" x14ac:dyDescent="0.2">
      <c r="A573" s="71" t="s">
        <v>1785</v>
      </c>
      <c r="B573" s="71" t="s">
        <v>1786</v>
      </c>
      <c r="C573" s="71" t="s">
        <v>1787</v>
      </c>
      <c r="D573" s="71" t="s">
        <v>1747</v>
      </c>
      <c r="E573" s="92">
        <v>3.3</v>
      </c>
    </row>
    <row r="574" spans="1:5" ht="13.5" customHeight="1" x14ac:dyDescent="0.2">
      <c r="A574" s="71" t="s">
        <v>1788</v>
      </c>
      <c r="B574" s="71" t="s">
        <v>1789</v>
      </c>
      <c r="C574" s="71" t="s">
        <v>1790</v>
      </c>
      <c r="D574" s="71" t="s">
        <v>1747</v>
      </c>
      <c r="E574" s="92">
        <v>3.52</v>
      </c>
    </row>
    <row r="575" spans="1:5" ht="13.5" customHeight="1" x14ac:dyDescent="0.2">
      <c r="A575" s="71" t="s">
        <v>1791</v>
      </c>
      <c r="B575" s="71" t="s">
        <v>1792</v>
      </c>
      <c r="C575" s="71" t="s">
        <v>1793</v>
      </c>
      <c r="D575" s="71" t="s">
        <v>1747</v>
      </c>
      <c r="E575" s="92">
        <v>4.18</v>
      </c>
    </row>
    <row r="576" spans="1:5" ht="13.5" customHeight="1" x14ac:dyDescent="0.2">
      <c r="A576" s="73" t="s">
        <v>1035</v>
      </c>
      <c r="B576" s="73" t="s">
        <v>1781</v>
      </c>
      <c r="C576" s="73" t="s">
        <v>1036</v>
      </c>
      <c r="D576" s="73" t="s">
        <v>1746</v>
      </c>
      <c r="E576" s="100" t="s">
        <v>307</v>
      </c>
    </row>
    <row r="577" spans="1:5" ht="13.5" customHeight="1" x14ac:dyDescent="0.2">
      <c r="A577" s="70"/>
      <c r="B577" s="70"/>
      <c r="C577" s="70"/>
      <c r="D577" s="75"/>
      <c r="E577" s="89"/>
    </row>
    <row r="578" spans="1:5" ht="13.5" customHeight="1" x14ac:dyDescent="0.2">
      <c r="A578" s="71" t="s">
        <v>1794</v>
      </c>
      <c r="B578" s="71" t="s">
        <v>1795</v>
      </c>
      <c r="C578" s="71" t="s">
        <v>1796</v>
      </c>
      <c r="D578" s="71" t="s">
        <v>4345</v>
      </c>
      <c r="E578" s="92">
        <v>0.48</v>
      </c>
    </row>
    <row r="579" spans="1:5" ht="13.5" customHeight="1" x14ac:dyDescent="0.2">
      <c r="A579" s="71" t="s">
        <v>1797</v>
      </c>
      <c r="B579" s="71" t="s">
        <v>1798</v>
      </c>
      <c r="C579" s="71" t="s">
        <v>1799</v>
      </c>
      <c r="D579" s="71" t="s">
        <v>4345</v>
      </c>
      <c r="E579" s="92">
        <v>0.48</v>
      </c>
    </row>
    <row r="580" spans="1:5" ht="13.5" customHeight="1" x14ac:dyDescent="0.2">
      <c r="A580" s="71" t="s">
        <v>1800</v>
      </c>
      <c r="B580" s="71" t="s">
        <v>1801</v>
      </c>
      <c r="C580" s="71" t="s">
        <v>1802</v>
      </c>
      <c r="D580" s="71" t="s">
        <v>4345</v>
      </c>
      <c r="E580" s="92">
        <v>0.55000000000000004</v>
      </c>
    </row>
    <row r="581" spans="1:5" ht="13.5" customHeight="1" x14ac:dyDescent="0.2">
      <c r="A581" s="71" t="s">
        <v>1803</v>
      </c>
      <c r="B581" s="71" t="s">
        <v>1804</v>
      </c>
      <c r="C581" s="71" t="s">
        <v>1805</v>
      </c>
      <c r="D581" s="71" t="s">
        <v>4345</v>
      </c>
      <c r="E581" s="92">
        <v>0.83</v>
      </c>
    </row>
    <row r="582" spans="1:5" ht="13.5" customHeight="1" x14ac:dyDescent="0.2">
      <c r="A582" s="70"/>
      <c r="B582" s="71" t="s">
        <v>1806</v>
      </c>
      <c r="C582" s="70"/>
      <c r="D582" s="70"/>
      <c r="E582" s="89"/>
    </row>
    <row r="583" spans="1:5" ht="13.5" customHeight="1" x14ac:dyDescent="0.2">
      <c r="A583" s="73" t="s">
        <v>1035</v>
      </c>
      <c r="B583" s="73" t="s">
        <v>1781</v>
      </c>
      <c r="C583" s="73" t="s">
        <v>1036</v>
      </c>
      <c r="D583" s="73" t="s">
        <v>1746</v>
      </c>
      <c r="E583" s="100" t="s">
        <v>307</v>
      </c>
    </row>
    <row r="584" spans="1:5" ht="13.5" customHeight="1" x14ac:dyDescent="0.2">
      <c r="A584" s="70"/>
      <c r="B584" s="70"/>
      <c r="C584" s="70"/>
      <c r="D584" s="75"/>
      <c r="E584" s="89"/>
    </row>
    <row r="585" spans="1:5" ht="13.5" customHeight="1" x14ac:dyDescent="0.2">
      <c r="A585" s="71" t="s">
        <v>1807</v>
      </c>
      <c r="B585" s="71" t="s">
        <v>1808</v>
      </c>
      <c r="C585" s="71" t="s">
        <v>1809</v>
      </c>
      <c r="D585" s="71" t="s">
        <v>1758</v>
      </c>
      <c r="E585" s="92">
        <v>0.12</v>
      </c>
    </row>
    <row r="586" spans="1:5" ht="13.5" customHeight="1" x14ac:dyDescent="0.2">
      <c r="A586" s="71" t="s">
        <v>1810</v>
      </c>
      <c r="B586" s="71" t="s">
        <v>1811</v>
      </c>
      <c r="C586" s="71" t="s">
        <v>1809</v>
      </c>
      <c r="D586" s="71" t="s">
        <v>1749</v>
      </c>
      <c r="E586" s="92">
        <v>0.12</v>
      </c>
    </row>
    <row r="587" spans="1:5" ht="13.5" customHeight="1" x14ac:dyDescent="0.2">
      <c r="A587" s="71" t="s">
        <v>1812</v>
      </c>
      <c r="B587" s="71" t="s">
        <v>1813</v>
      </c>
      <c r="C587" s="71" t="s">
        <v>1809</v>
      </c>
      <c r="D587" s="71" t="s">
        <v>4022</v>
      </c>
      <c r="E587" s="92">
        <v>0.12</v>
      </c>
    </row>
    <row r="588" spans="1:5" ht="13.5" customHeight="1" x14ac:dyDescent="0.2">
      <c r="A588" s="71" t="s">
        <v>1814</v>
      </c>
      <c r="B588" s="71" t="s">
        <v>1815</v>
      </c>
      <c r="C588" s="71" t="s">
        <v>1809</v>
      </c>
      <c r="D588" s="71" t="s">
        <v>1758</v>
      </c>
      <c r="E588" s="92">
        <v>0.13</v>
      </c>
    </row>
    <row r="589" spans="1:5" ht="13.5" customHeight="1" x14ac:dyDescent="0.2">
      <c r="A589" s="71" t="s">
        <v>1816</v>
      </c>
      <c r="B589" s="71" t="s">
        <v>1817</v>
      </c>
      <c r="C589" s="71" t="s">
        <v>1809</v>
      </c>
      <c r="D589" s="71" t="s">
        <v>1749</v>
      </c>
      <c r="E589" s="92">
        <v>0.13</v>
      </c>
    </row>
    <row r="590" spans="1:5" ht="13.5" customHeight="1" x14ac:dyDescent="0.2">
      <c r="A590" s="71" t="s">
        <v>1818</v>
      </c>
      <c r="B590" s="71" t="s">
        <v>1819</v>
      </c>
      <c r="C590" s="71" t="s">
        <v>1809</v>
      </c>
      <c r="D590" s="71" t="s">
        <v>4022</v>
      </c>
      <c r="E590" s="92">
        <v>0.13</v>
      </c>
    </row>
    <row r="591" spans="1:5" ht="13.5" customHeight="1" x14ac:dyDescent="0.2">
      <c r="A591" s="71" t="s">
        <v>1820</v>
      </c>
      <c r="B591" s="71" t="s">
        <v>1821</v>
      </c>
      <c r="C591" s="71" t="s">
        <v>1809</v>
      </c>
      <c r="D591" s="71" t="s">
        <v>1758</v>
      </c>
      <c r="E591" s="92">
        <v>0.2</v>
      </c>
    </row>
    <row r="592" spans="1:5" ht="13.5" customHeight="1" x14ac:dyDescent="0.2">
      <c r="A592" s="71" t="s">
        <v>1822</v>
      </c>
      <c r="B592" s="71" t="s">
        <v>1823</v>
      </c>
      <c r="C592" s="71" t="s">
        <v>1809</v>
      </c>
      <c r="D592" s="71" t="s">
        <v>1749</v>
      </c>
      <c r="E592" s="92">
        <v>0.2</v>
      </c>
    </row>
    <row r="593" spans="1:5" ht="13.5" customHeight="1" x14ac:dyDescent="0.2">
      <c r="A593" s="71" t="s">
        <v>1824</v>
      </c>
      <c r="B593" s="71" t="s">
        <v>1825</v>
      </c>
      <c r="C593" s="71" t="s">
        <v>1809</v>
      </c>
      <c r="D593" s="71" t="s">
        <v>4022</v>
      </c>
      <c r="E593" s="92">
        <v>0.2</v>
      </c>
    </row>
    <row r="594" spans="1:5" ht="13.5" customHeight="1" x14ac:dyDescent="0.2">
      <c r="A594" s="71" t="s">
        <v>1826</v>
      </c>
      <c r="B594" s="71" t="s">
        <v>1827</v>
      </c>
      <c r="C594" s="71" t="s">
        <v>1809</v>
      </c>
      <c r="D594" s="71" t="s">
        <v>1758</v>
      </c>
      <c r="E594" s="92">
        <v>0.2</v>
      </c>
    </row>
    <row r="595" spans="1:5" ht="13.5" customHeight="1" x14ac:dyDescent="0.2">
      <c r="A595" s="71" t="s">
        <v>1828</v>
      </c>
      <c r="B595" s="71" t="s">
        <v>1829</v>
      </c>
      <c r="C595" s="71" t="s">
        <v>1809</v>
      </c>
      <c r="D595" s="71" t="s">
        <v>1749</v>
      </c>
      <c r="E595" s="92">
        <v>0.2</v>
      </c>
    </row>
    <row r="596" spans="1:5" ht="13.5" customHeight="1" x14ac:dyDescent="0.2">
      <c r="A596" s="71" t="s">
        <v>1830</v>
      </c>
      <c r="B596" s="71" t="s">
        <v>1831</v>
      </c>
      <c r="C596" s="71" t="s">
        <v>1809</v>
      </c>
      <c r="D596" s="71" t="s">
        <v>4022</v>
      </c>
      <c r="E596" s="92">
        <v>0.2</v>
      </c>
    </row>
    <row r="597" spans="1:5" ht="13.5" customHeight="1" x14ac:dyDescent="0.2">
      <c r="A597" s="71" t="s">
        <v>1832</v>
      </c>
      <c r="B597" s="71" t="s">
        <v>1833</v>
      </c>
      <c r="C597" s="71" t="s">
        <v>1809</v>
      </c>
      <c r="D597" s="71" t="s">
        <v>1758</v>
      </c>
      <c r="E597" s="92">
        <v>0.2</v>
      </c>
    </row>
    <row r="598" spans="1:5" ht="13.5" customHeight="1" x14ac:dyDescent="0.2">
      <c r="A598" s="71" t="s">
        <v>1834</v>
      </c>
      <c r="B598" s="71" t="s">
        <v>1835</v>
      </c>
      <c r="C598" s="71" t="s">
        <v>1809</v>
      </c>
      <c r="D598" s="71" t="s">
        <v>1749</v>
      </c>
      <c r="E598" s="92">
        <v>0.2</v>
      </c>
    </row>
    <row r="599" spans="1:5" ht="13.5" customHeight="1" x14ac:dyDescent="0.2">
      <c r="A599" s="71" t="s">
        <v>1836</v>
      </c>
      <c r="B599" s="71" t="s">
        <v>1837</v>
      </c>
      <c r="C599" s="71" t="s">
        <v>1809</v>
      </c>
      <c r="D599" s="71" t="s">
        <v>4022</v>
      </c>
      <c r="E599" s="92">
        <v>0.2</v>
      </c>
    </row>
    <row r="600" spans="1:5" ht="13.5" customHeight="1" x14ac:dyDescent="0.2">
      <c r="A600" s="70"/>
      <c r="B600" s="71"/>
      <c r="C600" s="70"/>
      <c r="D600" s="70"/>
      <c r="E600" s="89"/>
    </row>
    <row r="601" spans="1:5" ht="13.5" customHeight="1" x14ac:dyDescent="0.2">
      <c r="A601" s="70"/>
      <c r="B601" s="70"/>
      <c r="C601" s="70"/>
      <c r="D601" s="70"/>
      <c r="E601" s="89"/>
    </row>
    <row r="602" spans="1:5" ht="13.5" customHeight="1" x14ac:dyDescent="0.2">
      <c r="A602" s="73" t="s">
        <v>1035</v>
      </c>
      <c r="B602" s="73" t="s">
        <v>1781</v>
      </c>
      <c r="C602" s="73" t="s">
        <v>1036</v>
      </c>
      <c r="D602" s="73" t="s">
        <v>1746</v>
      </c>
      <c r="E602" s="100" t="s">
        <v>307</v>
      </c>
    </row>
    <row r="603" spans="1:5" ht="13.5" customHeight="1" x14ac:dyDescent="0.2">
      <c r="A603" s="70"/>
      <c r="B603" s="70"/>
      <c r="C603" s="70"/>
      <c r="D603" s="75"/>
      <c r="E603" s="89"/>
    </row>
    <row r="604" spans="1:5" ht="13.5" customHeight="1" x14ac:dyDescent="0.2">
      <c r="A604" s="71" t="s">
        <v>1838</v>
      </c>
      <c r="B604" s="71" t="s">
        <v>1839</v>
      </c>
      <c r="C604" s="71" t="s">
        <v>1840</v>
      </c>
      <c r="D604" s="71" t="s">
        <v>4345</v>
      </c>
      <c r="E604" s="92">
        <v>0.42</v>
      </c>
    </row>
    <row r="605" spans="1:5" ht="13.5" customHeight="1" x14ac:dyDescent="0.2">
      <c r="A605" s="71" t="s">
        <v>1841</v>
      </c>
      <c r="B605" s="71" t="s">
        <v>1842</v>
      </c>
      <c r="C605" s="71" t="s">
        <v>1840</v>
      </c>
      <c r="D605" s="71" t="s">
        <v>4345</v>
      </c>
      <c r="E605" s="92">
        <v>0.44</v>
      </c>
    </row>
    <row r="606" spans="1:5" ht="13.5" customHeight="1" x14ac:dyDescent="0.2">
      <c r="A606" s="71" t="s">
        <v>1843</v>
      </c>
      <c r="B606" s="71" t="s">
        <v>1844</v>
      </c>
      <c r="C606" s="71" t="s">
        <v>1840</v>
      </c>
      <c r="D606" s="71" t="s">
        <v>4345</v>
      </c>
      <c r="E606" s="92">
        <v>0.73</v>
      </c>
    </row>
    <row r="607" spans="1:5" ht="13.5" customHeight="1" x14ac:dyDescent="0.2">
      <c r="A607" s="73" t="s">
        <v>1035</v>
      </c>
      <c r="B607" s="73" t="s">
        <v>1781</v>
      </c>
      <c r="C607" s="73" t="s">
        <v>1036</v>
      </c>
      <c r="D607" s="73" t="s">
        <v>1746</v>
      </c>
      <c r="E607" s="100" t="s">
        <v>307</v>
      </c>
    </row>
    <row r="608" spans="1:5" ht="13.5" customHeight="1" x14ac:dyDescent="0.2">
      <c r="A608" s="70"/>
      <c r="B608" s="70"/>
      <c r="C608" s="70"/>
      <c r="D608" s="75"/>
      <c r="E608" s="89"/>
    </row>
    <row r="609" spans="1:6" ht="15.4" customHeight="1" x14ac:dyDescent="0.2">
      <c r="A609" s="71" t="s">
        <v>1845</v>
      </c>
      <c r="B609" s="71" t="s">
        <v>1846</v>
      </c>
      <c r="C609" s="71" t="s">
        <v>1847</v>
      </c>
      <c r="D609" s="71" t="s">
        <v>4346</v>
      </c>
      <c r="E609" s="92">
        <v>0.18</v>
      </c>
      <c r="F609" s="76"/>
    </row>
    <row r="610" spans="1:6" ht="13.5" customHeight="1" x14ac:dyDescent="0.2">
      <c r="A610" s="71" t="s">
        <v>1848</v>
      </c>
      <c r="B610" s="71" t="s">
        <v>1849</v>
      </c>
      <c r="C610" s="71" t="s">
        <v>1850</v>
      </c>
      <c r="D610" s="71" t="s">
        <v>4346</v>
      </c>
      <c r="E610" s="92">
        <v>0.19</v>
      </c>
      <c r="F610" s="77"/>
    </row>
    <row r="611" spans="1:6" ht="13.5" customHeight="1" x14ac:dyDescent="0.2">
      <c r="A611" s="71" t="s">
        <v>1851</v>
      </c>
      <c r="B611" s="71" t="s">
        <v>1852</v>
      </c>
      <c r="C611" s="71" t="s">
        <v>1853</v>
      </c>
      <c r="D611" s="71" t="s">
        <v>4346</v>
      </c>
      <c r="E611" s="92">
        <v>0.2</v>
      </c>
    </row>
    <row r="612" spans="1:6" ht="13.5" customHeight="1" x14ac:dyDescent="0.2">
      <c r="A612" s="71" t="s">
        <v>1854</v>
      </c>
      <c r="B612" s="71" t="s">
        <v>1855</v>
      </c>
      <c r="C612" s="71" t="s">
        <v>1856</v>
      </c>
      <c r="D612" s="71" t="s">
        <v>4346</v>
      </c>
      <c r="E612" s="92">
        <v>0.2</v>
      </c>
    </row>
    <row r="613" spans="1:6" ht="13.5" customHeight="1" x14ac:dyDescent="0.2">
      <c r="A613" s="71" t="s">
        <v>1857</v>
      </c>
      <c r="B613" s="71" t="s">
        <v>1858</v>
      </c>
      <c r="C613" s="71" t="s">
        <v>1859</v>
      </c>
      <c r="D613" s="71" t="s">
        <v>4346</v>
      </c>
      <c r="E613" s="92">
        <v>0.24</v>
      </c>
    </row>
    <row r="614" spans="1:6" ht="13.5" customHeight="1" x14ac:dyDescent="0.2">
      <c r="A614" s="71" t="s">
        <v>1860</v>
      </c>
      <c r="B614" s="71" t="s">
        <v>1861</v>
      </c>
      <c r="C614" s="71" t="s">
        <v>1862</v>
      </c>
      <c r="D614" s="71" t="s">
        <v>4346</v>
      </c>
      <c r="E614" s="92">
        <v>0.22</v>
      </c>
    </row>
    <row r="615" spans="1:6" ht="13.5" customHeight="1" x14ac:dyDescent="0.2">
      <c r="A615" s="71" t="s">
        <v>1863</v>
      </c>
      <c r="B615" s="71" t="s">
        <v>1864</v>
      </c>
      <c r="C615" s="71" t="s">
        <v>1865</v>
      </c>
      <c r="D615" s="71" t="s">
        <v>4346</v>
      </c>
      <c r="E615" s="92">
        <v>0.23</v>
      </c>
    </row>
    <row r="616" spans="1:6" ht="13.5" customHeight="1" x14ac:dyDescent="0.2">
      <c r="A616" s="71" t="s">
        <v>1866</v>
      </c>
      <c r="B616" s="71" t="s">
        <v>1867</v>
      </c>
      <c r="C616" s="71" t="s">
        <v>1868</v>
      </c>
      <c r="D616" s="71" t="s">
        <v>4346</v>
      </c>
      <c r="E616" s="92">
        <v>0.25</v>
      </c>
    </row>
    <row r="617" spans="1:6" ht="13.5" customHeight="1" x14ac:dyDescent="0.2">
      <c r="A617" s="71" t="s">
        <v>1869</v>
      </c>
      <c r="B617" s="71" t="s">
        <v>1870</v>
      </c>
      <c r="C617" s="71" t="s">
        <v>1871</v>
      </c>
      <c r="D617" s="71" t="s">
        <v>4346</v>
      </c>
      <c r="E617" s="92">
        <v>0.28000000000000003</v>
      </c>
    </row>
    <row r="618" spans="1:6" ht="13.5" customHeight="1" x14ac:dyDescent="0.2">
      <c r="A618" s="71" t="s">
        <v>1872</v>
      </c>
      <c r="B618" s="71" t="s">
        <v>1873</v>
      </c>
      <c r="C618" s="71" t="s">
        <v>1874</v>
      </c>
      <c r="D618" s="71" t="s">
        <v>4346</v>
      </c>
      <c r="E618" s="92">
        <v>0.31</v>
      </c>
    </row>
    <row r="619" spans="1:6" ht="13.5" customHeight="1" x14ac:dyDescent="0.2">
      <c r="A619" s="71" t="s">
        <v>1875</v>
      </c>
      <c r="B619" s="71" t="s">
        <v>1876</v>
      </c>
      <c r="C619" s="71" t="s">
        <v>1877</v>
      </c>
      <c r="D619" s="71" t="s">
        <v>4346</v>
      </c>
      <c r="E619" s="92">
        <v>0.25</v>
      </c>
    </row>
    <row r="620" spans="1:6" ht="13.5" customHeight="1" x14ac:dyDescent="0.2">
      <c r="A620" s="71" t="s">
        <v>1878</v>
      </c>
      <c r="B620" s="71" t="s">
        <v>1879</v>
      </c>
      <c r="C620" s="71" t="s">
        <v>1880</v>
      </c>
      <c r="D620" s="71" t="s">
        <v>4346</v>
      </c>
      <c r="E620" s="92">
        <v>0.26</v>
      </c>
    </row>
    <row r="621" spans="1:6" ht="13.5" customHeight="1" x14ac:dyDescent="0.2">
      <c r="A621" s="71" t="s">
        <v>1881</v>
      </c>
      <c r="B621" s="71" t="s">
        <v>1882</v>
      </c>
      <c r="C621" s="71" t="s">
        <v>1883</v>
      </c>
      <c r="D621" s="71" t="s">
        <v>4346</v>
      </c>
      <c r="E621" s="92">
        <v>0.28000000000000003</v>
      </c>
    </row>
    <row r="622" spans="1:6" ht="13.5" customHeight="1" x14ac:dyDescent="0.2">
      <c r="A622" s="71" t="s">
        <v>1884</v>
      </c>
      <c r="B622" s="71" t="s">
        <v>1885</v>
      </c>
      <c r="C622" s="71" t="s">
        <v>1886</v>
      </c>
      <c r="D622" s="71" t="s">
        <v>4346</v>
      </c>
      <c r="E622" s="92">
        <v>0.3</v>
      </c>
    </row>
    <row r="623" spans="1:6" ht="13.5" customHeight="1" x14ac:dyDescent="0.2">
      <c r="A623" s="71" t="s">
        <v>1887</v>
      </c>
      <c r="B623" s="71" t="s">
        <v>1888</v>
      </c>
      <c r="C623" s="71" t="s">
        <v>1889</v>
      </c>
      <c r="D623" s="71" t="s">
        <v>4346</v>
      </c>
      <c r="E623" s="92">
        <v>0.32</v>
      </c>
    </row>
    <row r="624" spans="1:6" ht="13.5" customHeight="1" x14ac:dyDescent="0.2">
      <c r="A624" s="71" t="s">
        <v>1890</v>
      </c>
      <c r="B624" s="71" t="s">
        <v>1891</v>
      </c>
      <c r="C624" s="71" t="s">
        <v>1892</v>
      </c>
      <c r="D624" s="71" t="s">
        <v>4346</v>
      </c>
      <c r="E624" s="92">
        <v>0.32</v>
      </c>
    </row>
    <row r="625" spans="1:5" ht="13.5" customHeight="1" x14ac:dyDescent="0.2">
      <c r="A625" s="71" t="s">
        <v>1893</v>
      </c>
      <c r="B625" s="71" t="s">
        <v>1894</v>
      </c>
      <c r="C625" s="71" t="s">
        <v>1895</v>
      </c>
      <c r="D625" s="71" t="s">
        <v>4346</v>
      </c>
      <c r="E625" s="92">
        <v>0.33</v>
      </c>
    </row>
    <row r="626" spans="1:5" ht="13.5" customHeight="1" x14ac:dyDescent="0.2">
      <c r="A626" s="71" t="s">
        <v>1896</v>
      </c>
      <c r="B626" s="71" t="s">
        <v>1897</v>
      </c>
      <c r="C626" s="71" t="s">
        <v>1898</v>
      </c>
      <c r="D626" s="71" t="s">
        <v>4346</v>
      </c>
      <c r="E626" s="92">
        <v>0.28999999999999998</v>
      </c>
    </row>
    <row r="627" spans="1:5" ht="13.5" customHeight="1" x14ac:dyDescent="0.2">
      <c r="A627" s="71" t="s">
        <v>1899</v>
      </c>
      <c r="B627" s="71" t="s">
        <v>1900</v>
      </c>
      <c r="C627" s="71" t="s">
        <v>1901</v>
      </c>
      <c r="D627" s="71" t="s">
        <v>4346</v>
      </c>
      <c r="E627" s="92">
        <v>0.3</v>
      </c>
    </row>
    <row r="628" spans="1:5" ht="13.5" customHeight="1" x14ac:dyDescent="0.2">
      <c r="A628" s="71" t="s">
        <v>1902</v>
      </c>
      <c r="B628" s="71" t="s">
        <v>1903</v>
      </c>
      <c r="C628" s="71" t="s">
        <v>1904</v>
      </c>
      <c r="D628" s="71" t="s">
        <v>4346</v>
      </c>
      <c r="E628" s="92">
        <v>0.32</v>
      </c>
    </row>
    <row r="629" spans="1:5" ht="13.5" customHeight="1" x14ac:dyDescent="0.2">
      <c r="A629" s="71" t="s">
        <v>1905</v>
      </c>
      <c r="B629" s="71" t="s">
        <v>1906</v>
      </c>
      <c r="C629" s="71" t="s">
        <v>1907</v>
      </c>
      <c r="D629" s="71" t="s">
        <v>4346</v>
      </c>
      <c r="E629" s="92">
        <v>0.42</v>
      </c>
    </row>
    <row r="630" spans="1:5" ht="13.5" customHeight="1" x14ac:dyDescent="0.2">
      <c r="A630" s="71" t="s">
        <v>1908</v>
      </c>
      <c r="B630" s="71" t="s">
        <v>1909</v>
      </c>
      <c r="C630" s="71" t="s">
        <v>1910</v>
      </c>
      <c r="D630" s="71" t="s">
        <v>4346</v>
      </c>
      <c r="E630" s="92">
        <v>0.43</v>
      </c>
    </row>
    <row r="631" spans="1:5" ht="13.5" customHeight="1" x14ac:dyDescent="0.2">
      <c r="A631" s="71" t="s">
        <v>1911</v>
      </c>
      <c r="B631" s="71" t="s">
        <v>1912</v>
      </c>
      <c r="C631" s="71" t="s">
        <v>1913</v>
      </c>
      <c r="D631" s="71" t="s">
        <v>4346</v>
      </c>
      <c r="E631" s="92">
        <v>0.44</v>
      </c>
    </row>
    <row r="632" spans="1:5" ht="13.5" customHeight="1" x14ac:dyDescent="0.2">
      <c r="A632" s="71" t="s">
        <v>1914</v>
      </c>
      <c r="B632" s="71" t="s">
        <v>1915</v>
      </c>
      <c r="C632" s="71" t="s">
        <v>1916</v>
      </c>
      <c r="D632" s="71" t="s">
        <v>4346</v>
      </c>
      <c r="E632" s="92">
        <v>0.48</v>
      </c>
    </row>
    <row r="633" spans="1:5" ht="13.5" customHeight="1" x14ac:dyDescent="0.2">
      <c r="A633" s="71" t="s">
        <v>1917</v>
      </c>
      <c r="B633" s="71" t="s">
        <v>1918</v>
      </c>
      <c r="C633" s="71" t="s">
        <v>1919</v>
      </c>
      <c r="D633" s="71" t="s">
        <v>4346</v>
      </c>
      <c r="E633" s="92">
        <v>0.7</v>
      </c>
    </row>
    <row r="634" spans="1:5" ht="13.5" customHeight="1" x14ac:dyDescent="0.2">
      <c r="A634" s="73" t="s">
        <v>1035</v>
      </c>
      <c r="B634" s="73" t="s">
        <v>1781</v>
      </c>
      <c r="C634" s="73" t="s">
        <v>1036</v>
      </c>
      <c r="D634" s="73" t="s">
        <v>1746</v>
      </c>
      <c r="E634" s="100" t="s">
        <v>307</v>
      </c>
    </row>
    <row r="635" spans="1:5" ht="13.5" customHeight="1" x14ac:dyDescent="0.2">
      <c r="A635" s="70"/>
      <c r="B635" s="70"/>
      <c r="C635" s="70"/>
      <c r="D635" s="75"/>
      <c r="E635" s="89"/>
    </row>
    <row r="636" spans="1:5" ht="13.5" customHeight="1" x14ac:dyDescent="0.2">
      <c r="A636" s="71" t="s">
        <v>1920</v>
      </c>
      <c r="B636" s="71" t="s">
        <v>1921</v>
      </c>
      <c r="C636" s="71" t="s">
        <v>1922</v>
      </c>
      <c r="D636" s="71" t="s">
        <v>4346</v>
      </c>
      <c r="E636" s="92">
        <v>1.27</v>
      </c>
    </row>
    <row r="637" spans="1:5" ht="13.5" customHeight="1" x14ac:dyDescent="0.2">
      <c r="A637" s="71" t="s">
        <v>1923</v>
      </c>
      <c r="B637" s="71" t="s">
        <v>1924</v>
      </c>
      <c r="C637" s="71" t="s">
        <v>1925</v>
      </c>
      <c r="D637" s="71" t="s">
        <v>4346</v>
      </c>
      <c r="E637" s="92">
        <v>1.97</v>
      </c>
    </row>
    <row r="638" spans="1:5" ht="13.5" customHeight="1" x14ac:dyDescent="0.2">
      <c r="A638" s="71" t="s">
        <v>1926</v>
      </c>
      <c r="B638" s="71" t="s">
        <v>1927</v>
      </c>
      <c r="C638" s="71" t="s">
        <v>1928</v>
      </c>
      <c r="D638" s="71" t="s">
        <v>4345</v>
      </c>
      <c r="E638" s="92">
        <v>0.5</v>
      </c>
    </row>
    <row r="639" spans="1:5" ht="13.5" customHeight="1" x14ac:dyDescent="0.2">
      <c r="A639" s="71" t="s">
        <v>1929</v>
      </c>
      <c r="B639" s="71" t="s">
        <v>1930</v>
      </c>
      <c r="C639" s="71" t="s">
        <v>1931</v>
      </c>
      <c r="D639" s="71" t="s">
        <v>4345</v>
      </c>
      <c r="E639" s="92">
        <v>0.62</v>
      </c>
    </row>
    <row r="640" spans="1:5" ht="13.5" customHeight="1" x14ac:dyDescent="0.2">
      <c r="A640" s="70"/>
      <c r="B640" s="71" t="s">
        <v>1932</v>
      </c>
      <c r="C640" s="70"/>
      <c r="D640" s="70"/>
      <c r="E640" s="89"/>
    </row>
    <row r="641" spans="1:5" ht="13.5" customHeight="1" x14ac:dyDescent="0.2">
      <c r="A641" s="73" t="s">
        <v>1035</v>
      </c>
      <c r="B641" s="73" t="s">
        <v>1781</v>
      </c>
      <c r="C641" s="73" t="s">
        <v>1036</v>
      </c>
      <c r="D641" s="73" t="s">
        <v>1746</v>
      </c>
      <c r="E641" s="100" t="s">
        <v>307</v>
      </c>
    </row>
    <row r="642" spans="1:5" ht="13.5" customHeight="1" x14ac:dyDescent="0.2">
      <c r="A642" s="70"/>
      <c r="B642" s="70"/>
      <c r="C642" s="70"/>
      <c r="D642" s="75"/>
      <c r="E642" s="89"/>
    </row>
    <row r="643" spans="1:5" ht="13.5" customHeight="1" x14ac:dyDescent="0.2">
      <c r="A643" s="71" t="s">
        <v>1933</v>
      </c>
      <c r="B643" s="71" t="s">
        <v>1934</v>
      </c>
      <c r="C643" s="75" t="s">
        <v>1935</v>
      </c>
      <c r="D643" s="71" t="s">
        <v>4209</v>
      </c>
      <c r="E643" s="92">
        <v>0.09</v>
      </c>
    </row>
    <row r="644" spans="1:5" ht="13.5" customHeight="1" x14ac:dyDescent="0.2">
      <c r="A644" s="71" t="s">
        <v>1936</v>
      </c>
      <c r="B644" s="71" t="s">
        <v>1937</v>
      </c>
      <c r="C644" s="75" t="s">
        <v>1938</v>
      </c>
      <c r="D644" s="71" t="s">
        <v>1749</v>
      </c>
      <c r="E644" s="92">
        <v>0.09</v>
      </c>
    </row>
    <row r="645" spans="1:5" ht="13.5" customHeight="1" x14ac:dyDescent="0.2">
      <c r="A645" s="71" t="s">
        <v>1939</v>
      </c>
      <c r="B645" s="71" t="s">
        <v>1940</v>
      </c>
      <c r="C645" s="71" t="s">
        <v>1941</v>
      </c>
      <c r="D645" s="71" t="s">
        <v>4022</v>
      </c>
      <c r="E645" s="92">
        <v>0.09</v>
      </c>
    </row>
    <row r="646" spans="1:5" ht="13.5" customHeight="1" x14ac:dyDescent="0.2">
      <c r="A646" s="71" t="s">
        <v>1942</v>
      </c>
      <c r="B646" s="71" t="s">
        <v>1943</v>
      </c>
      <c r="C646" s="71" t="s">
        <v>1944</v>
      </c>
      <c r="D646" s="71" t="s">
        <v>4187</v>
      </c>
      <c r="E646" s="92">
        <v>0.09</v>
      </c>
    </row>
    <row r="647" spans="1:5" ht="13.5" customHeight="1" x14ac:dyDescent="0.2">
      <c r="A647" s="71" t="s">
        <v>1945</v>
      </c>
      <c r="B647" s="71" t="s">
        <v>1946</v>
      </c>
      <c r="C647" s="71" t="s">
        <v>1947</v>
      </c>
      <c r="D647" s="71" t="s">
        <v>4167</v>
      </c>
      <c r="E647" s="92">
        <v>0.11</v>
      </c>
    </row>
    <row r="648" spans="1:5" ht="13.5" customHeight="1" x14ac:dyDescent="0.2">
      <c r="A648" s="71" t="s">
        <v>1948</v>
      </c>
      <c r="B648" s="71" t="s">
        <v>1949</v>
      </c>
      <c r="C648" s="71" t="s">
        <v>1950</v>
      </c>
      <c r="D648" s="71" t="s">
        <v>4226</v>
      </c>
      <c r="E648" s="92">
        <v>0.19</v>
      </c>
    </row>
    <row r="649" spans="1:5" ht="13.5" customHeight="1" x14ac:dyDescent="0.2">
      <c r="A649" s="71" t="s">
        <v>1951</v>
      </c>
      <c r="B649" s="71" t="s">
        <v>1952</v>
      </c>
      <c r="C649" s="71" t="s">
        <v>1953</v>
      </c>
      <c r="D649" s="71" t="s">
        <v>1747</v>
      </c>
      <c r="E649" s="92">
        <v>0.26</v>
      </c>
    </row>
    <row r="650" spans="1:5" ht="13.5" customHeight="1" x14ac:dyDescent="0.2">
      <c r="A650" s="71" t="s">
        <v>1954</v>
      </c>
      <c r="B650" s="71" t="s">
        <v>1955</v>
      </c>
      <c r="C650" s="71" t="s">
        <v>1956</v>
      </c>
      <c r="D650" s="71" t="s">
        <v>4347</v>
      </c>
      <c r="E650" s="92">
        <v>0.34</v>
      </c>
    </row>
    <row r="651" spans="1:5" ht="13.5" customHeight="1" x14ac:dyDescent="0.2">
      <c r="A651" s="71" t="s">
        <v>1957</v>
      </c>
      <c r="B651" s="71" t="s">
        <v>1958</v>
      </c>
      <c r="C651" s="71" t="s">
        <v>1959</v>
      </c>
      <c r="D651" s="71" t="s">
        <v>1748</v>
      </c>
      <c r="E651" s="92">
        <v>0.5</v>
      </c>
    </row>
    <row r="652" spans="1:5" ht="13.5" customHeight="1" x14ac:dyDescent="0.2">
      <c r="A652" s="71" t="s">
        <v>1960</v>
      </c>
      <c r="B652" s="71" t="s">
        <v>1961</v>
      </c>
      <c r="C652" s="71" t="s">
        <v>1962</v>
      </c>
      <c r="D652" s="71" t="s">
        <v>4202</v>
      </c>
      <c r="E652" s="92">
        <v>1.08</v>
      </c>
    </row>
    <row r="653" spans="1:5" ht="13.5" customHeight="1" x14ac:dyDescent="0.2">
      <c r="A653" s="71" t="s">
        <v>1963</v>
      </c>
      <c r="B653" s="71" t="s">
        <v>1964</v>
      </c>
      <c r="C653" s="71" t="s">
        <v>1965</v>
      </c>
      <c r="D653" s="71" t="s">
        <v>4348</v>
      </c>
      <c r="E653" s="92">
        <v>1.47</v>
      </c>
    </row>
    <row r="654" spans="1:5" ht="13.5" customHeight="1" x14ac:dyDescent="0.2">
      <c r="A654" s="71" t="s">
        <v>1966</v>
      </c>
      <c r="B654" s="71" t="s">
        <v>1967</v>
      </c>
      <c r="C654" s="71" t="s">
        <v>1968</v>
      </c>
      <c r="D654" s="71" t="s">
        <v>1748</v>
      </c>
      <c r="E654" s="92">
        <v>1.91</v>
      </c>
    </row>
    <row r="655" spans="1:5" ht="13.5" customHeight="1" x14ac:dyDescent="0.2">
      <c r="A655" s="73" t="s">
        <v>1035</v>
      </c>
      <c r="B655" s="73" t="s">
        <v>1781</v>
      </c>
      <c r="C655" s="73" t="s">
        <v>1036</v>
      </c>
      <c r="D655" s="73" t="s">
        <v>1746</v>
      </c>
      <c r="E655" s="100" t="s">
        <v>307</v>
      </c>
    </row>
    <row r="656" spans="1:5" ht="13.5" customHeight="1" x14ac:dyDescent="0.2">
      <c r="A656" s="70"/>
      <c r="B656" s="70"/>
      <c r="C656" s="70"/>
      <c r="D656" s="75"/>
      <c r="E656" s="89"/>
    </row>
    <row r="657" spans="1:5" ht="13.5" customHeight="1" x14ac:dyDescent="0.2">
      <c r="A657" s="71" t="s">
        <v>1969</v>
      </c>
      <c r="B657" s="71" t="s">
        <v>1970</v>
      </c>
      <c r="C657" s="75" t="s">
        <v>1971</v>
      </c>
      <c r="D657" s="71" t="s">
        <v>4209</v>
      </c>
      <c r="E657" s="92">
        <v>0.21</v>
      </c>
    </row>
    <row r="658" spans="1:5" ht="13.5" customHeight="1" x14ac:dyDescent="0.2">
      <c r="A658" s="71" t="s">
        <v>1972</v>
      </c>
      <c r="B658" s="71" t="s">
        <v>1973</v>
      </c>
      <c r="C658" s="71" t="s">
        <v>1974</v>
      </c>
      <c r="D658" s="71" t="s">
        <v>1749</v>
      </c>
      <c r="E658" s="92">
        <v>0.21</v>
      </c>
    </row>
    <row r="659" spans="1:5" ht="13.5" customHeight="1" x14ac:dyDescent="0.2">
      <c r="A659" s="71" t="s">
        <v>1975</v>
      </c>
      <c r="B659" s="71" t="s">
        <v>1976</v>
      </c>
      <c r="C659" s="71" t="s">
        <v>1977</v>
      </c>
      <c r="D659" s="71" t="s">
        <v>4022</v>
      </c>
      <c r="E659" s="92">
        <v>0.21</v>
      </c>
    </row>
    <row r="660" spans="1:5" ht="13.5" customHeight="1" x14ac:dyDescent="0.2">
      <c r="A660" s="71" t="s">
        <v>1978</v>
      </c>
      <c r="B660" s="71" t="s">
        <v>1979</v>
      </c>
      <c r="C660" s="71" t="s">
        <v>1980</v>
      </c>
      <c r="D660" s="71" t="s">
        <v>4187</v>
      </c>
      <c r="E660" s="92">
        <v>0.21</v>
      </c>
    </row>
    <row r="661" spans="1:5" ht="15.4" customHeight="1" x14ac:dyDescent="0.2">
      <c r="A661" s="71" t="s">
        <v>1981</v>
      </c>
      <c r="B661" s="71" t="s">
        <v>1982</v>
      </c>
      <c r="C661" s="71" t="s">
        <v>1983</v>
      </c>
      <c r="D661" s="71" t="s">
        <v>4167</v>
      </c>
      <c r="E661" s="92">
        <v>0.28999999999999998</v>
      </c>
    </row>
    <row r="662" spans="1:5" ht="13.5" customHeight="1" x14ac:dyDescent="0.2">
      <c r="A662" s="71" t="s">
        <v>1984</v>
      </c>
      <c r="B662" s="71" t="s">
        <v>1985</v>
      </c>
      <c r="C662" s="71" t="s">
        <v>1986</v>
      </c>
      <c r="D662" s="71" t="s">
        <v>4226</v>
      </c>
      <c r="E662" s="92">
        <v>0.63</v>
      </c>
    </row>
    <row r="663" spans="1:5" ht="13.5" customHeight="1" x14ac:dyDescent="0.2">
      <c r="A663" s="71" t="s">
        <v>1987</v>
      </c>
      <c r="B663" s="71" t="s">
        <v>1988</v>
      </c>
      <c r="C663" s="71" t="s">
        <v>1989</v>
      </c>
      <c r="D663" s="71" t="s">
        <v>1747</v>
      </c>
      <c r="E663" s="92">
        <v>0.8</v>
      </c>
    </row>
    <row r="664" spans="1:5" ht="13.5" customHeight="1" x14ac:dyDescent="0.2">
      <c r="A664" s="71" t="s">
        <v>1991</v>
      </c>
      <c r="B664" s="71" t="s">
        <v>1992</v>
      </c>
      <c r="C664" s="71" t="s">
        <v>1993</v>
      </c>
      <c r="D664" s="71" t="s">
        <v>4347</v>
      </c>
      <c r="E664" s="92">
        <v>1.27</v>
      </c>
    </row>
    <row r="665" spans="1:5" ht="13.5" customHeight="1" x14ac:dyDescent="0.2">
      <c r="A665" s="71" t="s">
        <v>1994</v>
      </c>
      <c r="B665" s="71" t="s">
        <v>1995</v>
      </c>
      <c r="C665" s="71" t="s">
        <v>1996</v>
      </c>
      <c r="D665" s="71" t="s">
        <v>1748</v>
      </c>
      <c r="E665" s="92">
        <v>1.67</v>
      </c>
    </row>
    <row r="666" spans="1:5" ht="13.5" customHeight="1" x14ac:dyDescent="0.2">
      <c r="A666" s="70"/>
      <c r="B666" s="71"/>
      <c r="C666" s="70"/>
      <c r="D666" s="70"/>
      <c r="E666" s="101"/>
    </row>
    <row r="667" spans="1:5" ht="13.5" customHeight="1" x14ac:dyDescent="0.2">
      <c r="A667" s="70"/>
      <c r="B667" s="70"/>
      <c r="C667" s="70"/>
      <c r="D667" s="70"/>
      <c r="E667" s="92"/>
    </row>
    <row r="668" spans="1:5" ht="13.5" customHeight="1" x14ac:dyDescent="0.2">
      <c r="A668" s="73" t="s">
        <v>1035</v>
      </c>
      <c r="B668" s="73" t="s">
        <v>1781</v>
      </c>
      <c r="C668" s="73" t="s">
        <v>1036</v>
      </c>
      <c r="D668" s="73" t="s">
        <v>1746</v>
      </c>
      <c r="E668" s="100" t="s">
        <v>307</v>
      </c>
    </row>
    <row r="669" spans="1:5" ht="13.5" customHeight="1" x14ac:dyDescent="0.2">
      <c r="A669" s="70"/>
      <c r="B669" s="70"/>
      <c r="C669" s="70"/>
      <c r="D669" s="75"/>
      <c r="E669" s="89"/>
    </row>
    <row r="670" spans="1:5" ht="13.5" customHeight="1" x14ac:dyDescent="0.2">
      <c r="A670" s="71" t="s">
        <v>1997</v>
      </c>
      <c r="B670" s="71" t="s">
        <v>1998</v>
      </c>
      <c r="C670" s="71" t="s">
        <v>1999</v>
      </c>
      <c r="D670" s="71" t="s">
        <v>4022</v>
      </c>
      <c r="E670" s="92">
        <v>1.1399999999999999</v>
      </c>
    </row>
    <row r="671" spans="1:5" ht="13.5" customHeight="1" x14ac:dyDescent="0.2">
      <c r="A671" s="71" t="s">
        <v>2000</v>
      </c>
      <c r="B671" s="71" t="s">
        <v>2001</v>
      </c>
      <c r="C671" s="71" t="s">
        <v>2002</v>
      </c>
      <c r="D671" s="71" t="s">
        <v>4187</v>
      </c>
      <c r="E671" s="92">
        <v>0.28000000000000003</v>
      </c>
    </row>
    <row r="672" spans="1:5" ht="13.5" customHeight="1" x14ac:dyDescent="0.2">
      <c r="A672" s="71" t="s">
        <v>2003</v>
      </c>
      <c r="B672" s="71" t="s">
        <v>2004</v>
      </c>
      <c r="C672" s="71" t="s">
        <v>2005</v>
      </c>
      <c r="D672" s="71" t="s">
        <v>4167</v>
      </c>
      <c r="E672" s="92">
        <v>0.33</v>
      </c>
    </row>
    <row r="673" spans="1:5" ht="13.5" customHeight="1" x14ac:dyDescent="0.2">
      <c r="A673" s="71" t="s">
        <v>2006</v>
      </c>
      <c r="B673" s="71" t="s">
        <v>2007</v>
      </c>
      <c r="C673" s="71" t="s">
        <v>2008</v>
      </c>
      <c r="D673" s="71" t="s">
        <v>4187</v>
      </c>
      <c r="E673" s="92">
        <v>0.28999999999999998</v>
      </c>
    </row>
    <row r="674" spans="1:5" ht="13.5" customHeight="1" x14ac:dyDescent="0.2">
      <c r="A674" s="71" t="s">
        <v>2009</v>
      </c>
      <c r="B674" s="71" t="s">
        <v>2010</v>
      </c>
      <c r="C674" s="71" t="s">
        <v>2011</v>
      </c>
      <c r="D674" s="71" t="s">
        <v>4187</v>
      </c>
      <c r="E674" s="92">
        <v>0.28999999999999998</v>
      </c>
    </row>
    <row r="675" spans="1:5" ht="13.5" customHeight="1" x14ac:dyDescent="0.2">
      <c r="A675" s="71" t="s">
        <v>2012</v>
      </c>
      <c r="B675" s="71" t="s">
        <v>2013</v>
      </c>
      <c r="C675" s="71" t="s">
        <v>2014</v>
      </c>
      <c r="D675" s="71" t="s">
        <v>4167</v>
      </c>
      <c r="E675" s="92">
        <v>0.39</v>
      </c>
    </row>
    <row r="676" spans="1:5" ht="13.5" customHeight="1" x14ac:dyDescent="0.2">
      <c r="A676" s="71" t="s">
        <v>2015</v>
      </c>
      <c r="B676" s="71" t="s">
        <v>2016</v>
      </c>
      <c r="C676" s="71" t="s">
        <v>2017</v>
      </c>
      <c r="D676" s="71" t="s">
        <v>4022</v>
      </c>
      <c r="E676" s="92">
        <v>0.69</v>
      </c>
    </row>
    <row r="677" spans="1:5" ht="13.5" customHeight="1" x14ac:dyDescent="0.2">
      <c r="A677" s="71" t="s">
        <v>2018</v>
      </c>
      <c r="B677" s="71" t="s">
        <v>2019</v>
      </c>
      <c r="C677" s="71" t="s">
        <v>2020</v>
      </c>
      <c r="D677" s="71" t="s">
        <v>4187</v>
      </c>
      <c r="E677" s="92">
        <v>0.34</v>
      </c>
    </row>
    <row r="678" spans="1:5" ht="13.5" customHeight="1" x14ac:dyDescent="0.2">
      <c r="A678" s="71" t="s">
        <v>2021</v>
      </c>
      <c r="B678" s="71" t="s">
        <v>2022</v>
      </c>
      <c r="C678" s="71" t="s">
        <v>2023</v>
      </c>
      <c r="D678" s="71" t="s">
        <v>4167</v>
      </c>
      <c r="E678" s="92">
        <v>0.39</v>
      </c>
    </row>
    <row r="679" spans="1:5" ht="13.5" customHeight="1" x14ac:dyDescent="0.2">
      <c r="A679" s="71" t="s">
        <v>2024</v>
      </c>
      <c r="B679" s="71" t="s">
        <v>2025</v>
      </c>
      <c r="C679" s="71" t="s">
        <v>2026</v>
      </c>
      <c r="D679" s="71" t="s">
        <v>4022</v>
      </c>
      <c r="E679" s="92">
        <v>0.69</v>
      </c>
    </row>
    <row r="680" spans="1:5" ht="13.5" customHeight="1" x14ac:dyDescent="0.2">
      <c r="A680" s="71" t="s">
        <v>2027</v>
      </c>
      <c r="B680" s="71" t="s">
        <v>2028</v>
      </c>
      <c r="C680" s="71" t="s">
        <v>2029</v>
      </c>
      <c r="D680" s="71" t="s">
        <v>4187</v>
      </c>
      <c r="E680" s="92">
        <v>0.47</v>
      </c>
    </row>
    <row r="681" spans="1:5" ht="13.5" customHeight="1" x14ac:dyDescent="0.2">
      <c r="A681" s="71" t="s">
        <v>2031</v>
      </c>
      <c r="B681" s="71" t="s">
        <v>2032</v>
      </c>
      <c r="C681" s="71" t="s">
        <v>2033</v>
      </c>
      <c r="D681" s="71" t="s">
        <v>4167</v>
      </c>
      <c r="E681" s="92">
        <v>0.48</v>
      </c>
    </row>
    <row r="682" spans="1:5" ht="13.5" customHeight="1" x14ac:dyDescent="0.2">
      <c r="A682" s="71" t="s">
        <v>2034</v>
      </c>
      <c r="B682" s="71" t="s">
        <v>2035</v>
      </c>
      <c r="C682" s="71" t="s">
        <v>2036</v>
      </c>
      <c r="D682" s="71" t="s">
        <v>4022</v>
      </c>
      <c r="E682" s="92">
        <v>0.73</v>
      </c>
    </row>
    <row r="683" spans="1:5" ht="13.5" customHeight="1" x14ac:dyDescent="0.2">
      <c r="A683" s="71" t="s">
        <v>2037</v>
      </c>
      <c r="B683" s="71" t="s">
        <v>2038</v>
      </c>
      <c r="C683" s="71" t="s">
        <v>2039</v>
      </c>
      <c r="D683" s="71" t="s">
        <v>4187</v>
      </c>
      <c r="E683" s="92">
        <v>0.47</v>
      </c>
    </row>
    <row r="684" spans="1:5" ht="13.5" customHeight="1" x14ac:dyDescent="0.2">
      <c r="A684" s="71" t="s">
        <v>2040</v>
      </c>
      <c r="B684" s="71" t="s">
        <v>2041</v>
      </c>
      <c r="C684" s="71" t="s">
        <v>2042</v>
      </c>
      <c r="D684" s="71" t="s">
        <v>4167</v>
      </c>
      <c r="E684" s="92">
        <v>0.46</v>
      </c>
    </row>
    <row r="685" spans="1:5" ht="13.5" customHeight="1" x14ac:dyDescent="0.2">
      <c r="A685" s="71" t="s">
        <v>2043</v>
      </c>
      <c r="B685" s="71" t="s">
        <v>2044</v>
      </c>
      <c r="C685" s="71" t="s">
        <v>2045</v>
      </c>
      <c r="D685" s="71" t="s">
        <v>4022</v>
      </c>
      <c r="E685" s="92">
        <v>0.95</v>
      </c>
    </row>
    <row r="686" spans="1:5" ht="13.5" customHeight="1" x14ac:dyDescent="0.2">
      <c r="A686" s="73" t="s">
        <v>1035</v>
      </c>
      <c r="B686" s="73" t="s">
        <v>1781</v>
      </c>
      <c r="C686" s="73" t="s">
        <v>1036</v>
      </c>
      <c r="D686" s="73" t="s">
        <v>1746</v>
      </c>
      <c r="E686" s="100" t="s">
        <v>307</v>
      </c>
    </row>
    <row r="687" spans="1:5" ht="13.5" customHeight="1" x14ac:dyDescent="0.2">
      <c r="A687" s="70"/>
      <c r="B687" s="70"/>
      <c r="C687" s="70"/>
      <c r="D687" s="75"/>
      <c r="E687" s="89"/>
    </row>
    <row r="688" spans="1:5" ht="13.5" customHeight="1" x14ac:dyDescent="0.2">
      <c r="A688" s="71" t="s">
        <v>2046</v>
      </c>
      <c r="B688" s="71" t="s">
        <v>2047</v>
      </c>
      <c r="C688" s="71" t="s">
        <v>2048</v>
      </c>
      <c r="D688" s="71" t="s">
        <v>4187</v>
      </c>
      <c r="E688" s="92">
        <v>0.33</v>
      </c>
    </row>
    <row r="689" spans="1:5" ht="13.5" customHeight="1" x14ac:dyDescent="0.2">
      <c r="A689" s="71" t="s">
        <v>2049</v>
      </c>
      <c r="B689" s="71" t="s">
        <v>2050</v>
      </c>
      <c r="C689" s="71" t="s">
        <v>2051</v>
      </c>
      <c r="D689" s="71" t="s">
        <v>4187</v>
      </c>
      <c r="E689" s="92">
        <v>0.33</v>
      </c>
    </row>
    <row r="690" spans="1:5" ht="13.5" customHeight="1" x14ac:dyDescent="0.2">
      <c r="A690" s="71" t="s">
        <v>2052</v>
      </c>
      <c r="B690" s="71" t="s">
        <v>2053</v>
      </c>
      <c r="C690" s="71" t="s">
        <v>2054</v>
      </c>
      <c r="D690" s="71" t="s">
        <v>4167</v>
      </c>
      <c r="E690" s="92">
        <v>0.37</v>
      </c>
    </row>
    <row r="691" spans="1:5" ht="13.5" customHeight="1" x14ac:dyDescent="0.2">
      <c r="A691" s="71" t="s">
        <v>2055</v>
      </c>
      <c r="B691" s="71" t="s">
        <v>2056</v>
      </c>
      <c r="C691" s="71" t="s">
        <v>2057</v>
      </c>
      <c r="D691" s="71" t="s">
        <v>4187</v>
      </c>
      <c r="E691" s="92">
        <v>0.31</v>
      </c>
    </row>
    <row r="692" spans="1:5" ht="13.5" customHeight="1" x14ac:dyDescent="0.2">
      <c r="A692" s="71" t="s">
        <v>2058</v>
      </c>
      <c r="B692" s="71" t="s">
        <v>2059</v>
      </c>
      <c r="C692" s="71" t="s">
        <v>2060</v>
      </c>
      <c r="D692" s="71" t="s">
        <v>4167</v>
      </c>
      <c r="E692" s="92">
        <v>0.33</v>
      </c>
    </row>
    <row r="693" spans="1:5" ht="13.5" customHeight="1" x14ac:dyDescent="0.2">
      <c r="A693" s="71" t="s">
        <v>2061</v>
      </c>
      <c r="B693" s="71" t="s">
        <v>2062</v>
      </c>
      <c r="C693" s="71" t="s">
        <v>2063</v>
      </c>
      <c r="D693" s="71" t="s">
        <v>4022</v>
      </c>
      <c r="E693" s="92">
        <v>0.66</v>
      </c>
    </row>
    <row r="694" spans="1:5" ht="13.5" customHeight="1" x14ac:dyDescent="0.2">
      <c r="A694" s="71" t="s">
        <v>2064</v>
      </c>
      <c r="B694" s="71" t="s">
        <v>2065</v>
      </c>
      <c r="C694" s="71" t="s">
        <v>2066</v>
      </c>
      <c r="D694" s="71" t="s">
        <v>4187</v>
      </c>
      <c r="E694" s="92">
        <v>0.34</v>
      </c>
    </row>
    <row r="695" spans="1:5" ht="13.5" customHeight="1" x14ac:dyDescent="0.2">
      <c r="A695" s="71" t="s">
        <v>2067</v>
      </c>
      <c r="B695" s="71" t="s">
        <v>2068</v>
      </c>
      <c r="C695" s="71" t="s">
        <v>2069</v>
      </c>
      <c r="D695" s="71" t="s">
        <v>4167</v>
      </c>
      <c r="E695" s="92">
        <v>0.4</v>
      </c>
    </row>
    <row r="696" spans="1:5" ht="13.5" customHeight="1" x14ac:dyDescent="0.2">
      <c r="A696" s="71" t="s">
        <v>2070</v>
      </c>
      <c r="B696" s="71" t="s">
        <v>2071</v>
      </c>
      <c r="C696" s="71" t="s">
        <v>2072</v>
      </c>
      <c r="D696" s="71" t="s">
        <v>4022</v>
      </c>
      <c r="E696" s="92">
        <v>0.66</v>
      </c>
    </row>
    <row r="697" spans="1:5" ht="13.5" customHeight="1" x14ac:dyDescent="0.2">
      <c r="A697" s="71" t="s">
        <v>2073</v>
      </c>
      <c r="B697" s="71" t="s">
        <v>2074</v>
      </c>
      <c r="C697" s="71" t="s">
        <v>2075</v>
      </c>
      <c r="D697" s="71" t="s">
        <v>4187</v>
      </c>
      <c r="E697" s="92">
        <v>0.51</v>
      </c>
    </row>
    <row r="698" spans="1:5" ht="13.5" customHeight="1" x14ac:dyDescent="0.2">
      <c r="A698" s="71" t="s">
        <v>2076</v>
      </c>
      <c r="B698" s="71" t="s">
        <v>2077</v>
      </c>
      <c r="C698" s="71" t="s">
        <v>2078</v>
      </c>
      <c r="D698" s="71" t="s">
        <v>4022</v>
      </c>
      <c r="E698" s="92">
        <v>0.56000000000000005</v>
      </c>
    </row>
    <row r="699" spans="1:5" ht="13.5" customHeight="1" x14ac:dyDescent="0.2">
      <c r="A699" s="71" t="s">
        <v>2079</v>
      </c>
      <c r="B699" s="71" t="s">
        <v>2080</v>
      </c>
      <c r="C699" s="71" t="s">
        <v>2081</v>
      </c>
      <c r="D699" s="71" t="s">
        <v>4022</v>
      </c>
      <c r="E699" s="92">
        <v>0.89</v>
      </c>
    </row>
    <row r="700" spans="1:5" ht="13.5" customHeight="1" x14ac:dyDescent="0.2">
      <c r="A700" s="73" t="s">
        <v>1035</v>
      </c>
      <c r="B700" s="73" t="s">
        <v>1781</v>
      </c>
      <c r="C700" s="73" t="s">
        <v>1036</v>
      </c>
      <c r="D700" s="73" t="s">
        <v>1746</v>
      </c>
      <c r="E700" s="100" t="s">
        <v>307</v>
      </c>
    </row>
    <row r="701" spans="1:5" ht="13.5" customHeight="1" x14ac:dyDescent="0.2">
      <c r="A701" s="70"/>
      <c r="B701" s="70"/>
      <c r="C701" s="70"/>
      <c r="D701" s="75"/>
      <c r="E701" s="89"/>
    </row>
    <row r="702" spans="1:5" ht="13.5" customHeight="1" x14ac:dyDescent="0.2">
      <c r="A702" s="71" t="s">
        <v>2082</v>
      </c>
      <c r="B702" s="71" t="s">
        <v>2083</v>
      </c>
      <c r="C702" s="71" t="s">
        <v>2084</v>
      </c>
      <c r="D702" s="71" t="s">
        <v>4187</v>
      </c>
      <c r="E702" s="92">
        <v>0.39</v>
      </c>
    </row>
    <row r="703" spans="1:5" ht="13.5" customHeight="1" x14ac:dyDescent="0.2">
      <c r="A703" s="71" t="s">
        <v>2085</v>
      </c>
      <c r="B703" s="71" t="s">
        <v>2086</v>
      </c>
      <c r="C703" s="71" t="s">
        <v>2087</v>
      </c>
      <c r="D703" s="71" t="s">
        <v>4167</v>
      </c>
      <c r="E703" s="92">
        <v>0.41</v>
      </c>
    </row>
    <row r="704" spans="1:5" ht="13.5" customHeight="1" x14ac:dyDescent="0.2">
      <c r="A704" s="71" t="s">
        <v>2089</v>
      </c>
      <c r="B704" s="71" t="s">
        <v>2090</v>
      </c>
      <c r="C704" s="71" t="s">
        <v>2081</v>
      </c>
      <c r="D704" s="71" t="s">
        <v>4022</v>
      </c>
      <c r="E704" s="92">
        <v>0.78</v>
      </c>
    </row>
    <row r="705" spans="1:5" ht="13.5" customHeight="1" x14ac:dyDescent="0.2">
      <c r="A705" s="73" t="s">
        <v>1035</v>
      </c>
      <c r="B705" s="73" t="s">
        <v>1781</v>
      </c>
      <c r="C705" s="73" t="s">
        <v>1036</v>
      </c>
      <c r="D705" s="73" t="s">
        <v>1746</v>
      </c>
      <c r="E705" s="100" t="s">
        <v>307</v>
      </c>
    </row>
    <row r="706" spans="1:5" ht="13.5" customHeight="1" x14ac:dyDescent="0.2">
      <c r="A706" s="70"/>
      <c r="B706" s="70"/>
      <c r="C706" s="70"/>
      <c r="D706" s="75"/>
      <c r="E706" s="89"/>
    </row>
    <row r="707" spans="1:5" ht="13.5" customHeight="1" x14ac:dyDescent="0.2">
      <c r="A707" s="71" t="s">
        <v>2091</v>
      </c>
      <c r="B707" s="71" t="s">
        <v>2092</v>
      </c>
      <c r="C707" s="71" t="s">
        <v>2093</v>
      </c>
      <c r="D707" s="71" t="s">
        <v>4187</v>
      </c>
      <c r="E707" s="92">
        <v>0.39</v>
      </c>
    </row>
    <row r="708" spans="1:5" ht="13.5" customHeight="1" x14ac:dyDescent="0.2">
      <c r="A708" s="71" t="s">
        <v>2094</v>
      </c>
      <c r="B708" s="71" t="s">
        <v>2095</v>
      </c>
      <c r="C708" s="71" t="s">
        <v>2096</v>
      </c>
      <c r="D708" s="71" t="s">
        <v>4187</v>
      </c>
      <c r="E708" s="92">
        <v>0.39</v>
      </c>
    </row>
    <row r="709" spans="1:5" ht="13.5" customHeight="1" x14ac:dyDescent="0.2">
      <c r="A709" s="71" t="s">
        <v>2097</v>
      </c>
      <c r="B709" s="71" t="s">
        <v>2098</v>
      </c>
      <c r="C709" s="71" t="s">
        <v>2099</v>
      </c>
      <c r="D709" s="71" t="s">
        <v>4187</v>
      </c>
      <c r="E709" s="92">
        <v>0.39</v>
      </c>
    </row>
    <row r="710" spans="1:5" ht="13.5" customHeight="1" x14ac:dyDescent="0.2">
      <c r="A710" s="71" t="s">
        <v>2100</v>
      </c>
      <c r="B710" s="71" t="s">
        <v>2101</v>
      </c>
      <c r="C710" s="71" t="s">
        <v>2102</v>
      </c>
      <c r="D710" s="71" t="s">
        <v>4167</v>
      </c>
      <c r="E710" s="92">
        <v>0.43</v>
      </c>
    </row>
    <row r="711" spans="1:5" ht="13.5" customHeight="1" x14ac:dyDescent="0.2">
      <c r="A711" s="71" t="s">
        <v>2103</v>
      </c>
      <c r="B711" s="71" t="s">
        <v>2104</v>
      </c>
      <c r="C711" s="71" t="s">
        <v>2105</v>
      </c>
      <c r="D711" s="71" t="s">
        <v>4167</v>
      </c>
      <c r="E711" s="92">
        <v>0.39</v>
      </c>
    </row>
    <row r="712" spans="1:5" ht="13.5" customHeight="1" x14ac:dyDescent="0.2">
      <c r="A712" s="71" t="s">
        <v>2106</v>
      </c>
      <c r="B712" s="71" t="s">
        <v>2107</v>
      </c>
      <c r="C712" s="71" t="s">
        <v>2108</v>
      </c>
      <c r="D712" s="71" t="s">
        <v>4022</v>
      </c>
      <c r="E712" s="92">
        <v>0.66</v>
      </c>
    </row>
    <row r="713" spans="1:5" ht="13.5" customHeight="1" x14ac:dyDescent="0.2">
      <c r="A713" s="73" t="s">
        <v>1035</v>
      </c>
      <c r="B713" s="73" t="s">
        <v>1781</v>
      </c>
      <c r="C713" s="73" t="s">
        <v>1036</v>
      </c>
      <c r="D713" s="73" t="s">
        <v>1746</v>
      </c>
      <c r="E713" s="100" t="s">
        <v>307</v>
      </c>
    </row>
    <row r="714" spans="1:5" ht="13.5" customHeight="1" x14ac:dyDescent="0.2">
      <c r="A714" s="70"/>
      <c r="B714" s="70"/>
      <c r="C714" s="70"/>
      <c r="D714" s="75"/>
      <c r="E714" s="89"/>
    </row>
    <row r="715" spans="1:5" ht="13.5" customHeight="1" x14ac:dyDescent="0.2">
      <c r="A715" s="71" t="s">
        <v>2109</v>
      </c>
      <c r="B715" s="71" t="s">
        <v>2110</v>
      </c>
      <c r="C715" s="71" t="s">
        <v>2093</v>
      </c>
      <c r="D715" s="71" t="s">
        <v>4187</v>
      </c>
      <c r="E715" s="92">
        <v>0.37</v>
      </c>
    </row>
    <row r="716" spans="1:5" ht="13.5" customHeight="1" x14ac:dyDescent="0.2">
      <c r="A716" s="71" t="s">
        <v>2111</v>
      </c>
      <c r="B716" s="71" t="s">
        <v>2112</v>
      </c>
      <c r="C716" s="71" t="s">
        <v>2096</v>
      </c>
      <c r="D716" s="71" t="s">
        <v>4187</v>
      </c>
      <c r="E716" s="92">
        <v>0.43</v>
      </c>
    </row>
    <row r="717" spans="1:5" ht="13.5" customHeight="1" x14ac:dyDescent="0.2">
      <c r="A717" s="71" t="s">
        <v>2113</v>
      </c>
      <c r="B717" s="71" t="s">
        <v>2114</v>
      </c>
      <c r="C717" s="71" t="s">
        <v>2099</v>
      </c>
      <c r="D717" s="71" t="s">
        <v>4187</v>
      </c>
      <c r="E717" s="92">
        <v>0.45</v>
      </c>
    </row>
    <row r="718" spans="1:5" ht="13.5" customHeight="1" x14ac:dyDescent="0.2">
      <c r="A718" s="71" t="s">
        <v>2115</v>
      </c>
      <c r="B718" s="71" t="s">
        <v>2116</v>
      </c>
      <c r="C718" s="71" t="s">
        <v>2102</v>
      </c>
      <c r="D718" s="71" t="s">
        <v>4167</v>
      </c>
      <c r="E718" s="92">
        <v>0.43</v>
      </c>
    </row>
    <row r="719" spans="1:5" ht="13.5" customHeight="1" x14ac:dyDescent="0.2">
      <c r="A719" s="71" t="s">
        <v>2117</v>
      </c>
      <c r="B719" s="71" t="s">
        <v>2118</v>
      </c>
      <c r="C719" s="71" t="s">
        <v>2105</v>
      </c>
      <c r="D719" s="71" t="s">
        <v>4167</v>
      </c>
      <c r="E719" s="92">
        <v>0.52</v>
      </c>
    </row>
    <row r="720" spans="1:5" ht="13.5" customHeight="1" x14ac:dyDescent="0.2">
      <c r="A720" s="71" t="s">
        <v>2119</v>
      </c>
      <c r="B720" s="71" t="s">
        <v>2120</v>
      </c>
      <c r="C720" s="71" t="s">
        <v>2108</v>
      </c>
      <c r="D720" s="71" t="s">
        <v>4022</v>
      </c>
      <c r="E720" s="92">
        <v>0.64</v>
      </c>
    </row>
    <row r="721" spans="1:5" ht="13.5" customHeight="1" x14ac:dyDescent="0.2">
      <c r="A721" s="70"/>
      <c r="B721" s="70"/>
      <c r="C721" s="71">
        <v>12</v>
      </c>
      <c r="D721" s="70"/>
      <c r="E721" s="89"/>
    </row>
    <row r="722" spans="1:5" ht="13.5" customHeight="1" x14ac:dyDescent="0.2">
      <c r="A722" s="70"/>
      <c r="B722" s="70"/>
      <c r="C722" s="70"/>
      <c r="D722" s="70"/>
      <c r="E722" s="89"/>
    </row>
    <row r="723" spans="1:5" ht="13.5" customHeight="1" x14ac:dyDescent="0.2">
      <c r="A723" s="73" t="s">
        <v>1035</v>
      </c>
      <c r="B723" s="73" t="s">
        <v>1781</v>
      </c>
      <c r="C723" s="73" t="s">
        <v>1036</v>
      </c>
      <c r="D723" s="73" t="s">
        <v>1746</v>
      </c>
      <c r="E723" s="100" t="s">
        <v>307</v>
      </c>
    </row>
    <row r="724" spans="1:5" ht="13.5" customHeight="1" x14ac:dyDescent="0.2">
      <c r="A724" s="70"/>
      <c r="B724" s="70"/>
      <c r="C724" s="70"/>
      <c r="D724" s="75"/>
      <c r="E724" s="89"/>
    </row>
    <row r="725" spans="1:5" ht="13.5" customHeight="1" x14ac:dyDescent="0.2">
      <c r="A725" s="71" t="s">
        <v>2121</v>
      </c>
      <c r="B725" s="71" t="s">
        <v>2122</v>
      </c>
      <c r="C725" s="71" t="s">
        <v>2093</v>
      </c>
      <c r="D725" s="71" t="s">
        <v>4187</v>
      </c>
      <c r="E725" s="92">
        <v>0.52</v>
      </c>
    </row>
    <row r="726" spans="1:5" ht="13.5" customHeight="1" x14ac:dyDescent="0.2">
      <c r="A726" s="71" t="s">
        <v>2123</v>
      </c>
      <c r="B726" s="71" t="s">
        <v>2124</v>
      </c>
      <c r="C726" s="71" t="s">
        <v>2096</v>
      </c>
      <c r="D726" s="71" t="s">
        <v>4187</v>
      </c>
      <c r="E726" s="92">
        <v>0.52</v>
      </c>
    </row>
    <row r="727" spans="1:5" ht="15.4" customHeight="1" x14ac:dyDescent="0.2">
      <c r="A727" s="71" t="s">
        <v>2125</v>
      </c>
      <c r="B727" s="71" t="s">
        <v>2126</v>
      </c>
      <c r="C727" s="71" t="s">
        <v>2099</v>
      </c>
      <c r="D727" s="71" t="s">
        <v>4187</v>
      </c>
      <c r="E727" s="92">
        <v>0.52</v>
      </c>
    </row>
    <row r="728" spans="1:5" ht="13.5" customHeight="1" x14ac:dyDescent="0.2">
      <c r="A728" s="71" t="s">
        <v>2127</v>
      </c>
      <c r="B728" s="71" t="s">
        <v>2128</v>
      </c>
      <c r="C728" s="71" t="s">
        <v>2102</v>
      </c>
      <c r="D728" s="71" t="s">
        <v>4167</v>
      </c>
      <c r="E728" s="92">
        <v>0.52</v>
      </c>
    </row>
    <row r="729" spans="1:5" ht="13.5" customHeight="1" x14ac:dyDescent="0.2">
      <c r="A729" s="71" t="s">
        <v>2129</v>
      </c>
      <c r="B729" s="71" t="s">
        <v>2130</v>
      </c>
      <c r="C729" s="71" t="s">
        <v>2105</v>
      </c>
      <c r="D729" s="71" t="s">
        <v>4167</v>
      </c>
      <c r="E729" s="92">
        <v>0.55000000000000004</v>
      </c>
    </row>
    <row r="730" spans="1:5" ht="13.5" customHeight="1" x14ac:dyDescent="0.2">
      <c r="A730" s="71" t="s">
        <v>2131</v>
      </c>
      <c r="B730" s="71" t="s">
        <v>2132</v>
      </c>
      <c r="C730" s="71" t="s">
        <v>2108</v>
      </c>
      <c r="D730" s="71" t="s">
        <v>4022</v>
      </c>
      <c r="E730" s="92">
        <v>0.77</v>
      </c>
    </row>
    <row r="731" spans="1:5" ht="13.5" customHeight="1" x14ac:dyDescent="0.2">
      <c r="A731" s="73" t="s">
        <v>1035</v>
      </c>
      <c r="B731" s="73" t="s">
        <v>1781</v>
      </c>
      <c r="C731" s="73" t="s">
        <v>1036</v>
      </c>
      <c r="D731" s="73" t="s">
        <v>1746</v>
      </c>
      <c r="E731" s="100" t="s">
        <v>307</v>
      </c>
    </row>
    <row r="732" spans="1:5" ht="13.5" customHeight="1" x14ac:dyDescent="0.2">
      <c r="A732" s="70"/>
      <c r="B732" s="70"/>
      <c r="C732" s="70"/>
      <c r="D732" s="75"/>
      <c r="E732" s="89"/>
    </row>
    <row r="733" spans="1:5" ht="13.5" customHeight="1" x14ac:dyDescent="0.2">
      <c r="A733" s="71" t="s">
        <v>2133</v>
      </c>
      <c r="B733" s="71" t="s">
        <v>2134</v>
      </c>
      <c r="C733" s="71" t="s">
        <v>2135</v>
      </c>
      <c r="D733" s="71" t="s">
        <v>4187</v>
      </c>
      <c r="E733" s="92">
        <v>0.68</v>
      </c>
    </row>
    <row r="734" spans="1:5" ht="13.5" customHeight="1" x14ac:dyDescent="0.2">
      <c r="A734" s="71" t="s">
        <v>2136</v>
      </c>
      <c r="B734" s="71" t="s">
        <v>2137</v>
      </c>
      <c r="C734" s="71" t="s">
        <v>2138</v>
      </c>
      <c r="D734" s="71" t="s">
        <v>4167</v>
      </c>
      <c r="E734" s="92">
        <v>0.7</v>
      </c>
    </row>
    <row r="735" spans="1:5" ht="13.5" customHeight="1" x14ac:dyDescent="0.2">
      <c r="A735" s="71" t="s">
        <v>2139</v>
      </c>
      <c r="B735" s="71" t="s">
        <v>2140</v>
      </c>
      <c r="C735" s="71" t="s">
        <v>2141</v>
      </c>
      <c r="D735" s="71" t="s">
        <v>4022</v>
      </c>
      <c r="E735" s="92">
        <v>0.95</v>
      </c>
    </row>
    <row r="736" spans="1:5" ht="13.5" customHeight="1" x14ac:dyDescent="0.2">
      <c r="A736" s="73" t="s">
        <v>1035</v>
      </c>
      <c r="B736" s="73" t="s">
        <v>1781</v>
      </c>
      <c r="C736" s="73" t="s">
        <v>1036</v>
      </c>
      <c r="D736" s="73" t="s">
        <v>1746</v>
      </c>
      <c r="E736" s="100" t="s">
        <v>307</v>
      </c>
    </row>
    <row r="737" spans="1:5" ht="13.5" customHeight="1" x14ac:dyDescent="0.2">
      <c r="A737" s="70"/>
      <c r="B737" s="70"/>
      <c r="C737" s="70"/>
      <c r="D737" s="75"/>
      <c r="E737" s="89"/>
    </row>
    <row r="738" spans="1:5" ht="13.5" customHeight="1" x14ac:dyDescent="0.2">
      <c r="A738" s="71" t="s">
        <v>2142</v>
      </c>
      <c r="B738" s="71" t="s">
        <v>2143</v>
      </c>
      <c r="C738" s="75" t="s">
        <v>2084</v>
      </c>
      <c r="D738" s="71" t="s">
        <v>4187</v>
      </c>
      <c r="E738" s="92">
        <v>0.46</v>
      </c>
    </row>
    <row r="739" spans="1:5" ht="13.5" customHeight="1" x14ac:dyDescent="0.2">
      <c r="A739" s="71" t="s">
        <v>2144</v>
      </c>
      <c r="B739" s="71" t="s">
        <v>2145</v>
      </c>
      <c r="C739" s="75" t="s">
        <v>2087</v>
      </c>
      <c r="D739" s="71" t="s">
        <v>4167</v>
      </c>
      <c r="E739" s="92">
        <v>0.52</v>
      </c>
    </row>
    <row r="740" spans="1:5" ht="13.5" customHeight="1" x14ac:dyDescent="0.2">
      <c r="A740" s="71" t="s">
        <v>2146</v>
      </c>
      <c r="B740" s="71" t="s">
        <v>2147</v>
      </c>
      <c r="C740" s="71" t="s">
        <v>2081</v>
      </c>
      <c r="D740" s="71" t="s">
        <v>4022</v>
      </c>
      <c r="E740" s="92">
        <v>0.88</v>
      </c>
    </row>
    <row r="741" spans="1:5" ht="13.5" customHeight="1" x14ac:dyDescent="0.2">
      <c r="A741" s="73" t="s">
        <v>1035</v>
      </c>
      <c r="B741" s="73" t="s">
        <v>1781</v>
      </c>
      <c r="C741" s="73" t="s">
        <v>1036</v>
      </c>
      <c r="D741" s="73" t="s">
        <v>1746</v>
      </c>
      <c r="E741" s="100" t="s">
        <v>307</v>
      </c>
    </row>
    <row r="742" spans="1:5" ht="13.5" customHeight="1" x14ac:dyDescent="0.2">
      <c r="A742" s="70"/>
      <c r="B742" s="70"/>
      <c r="C742" s="70"/>
      <c r="D742" s="75"/>
      <c r="E742" s="89"/>
    </row>
    <row r="743" spans="1:5" ht="13.5" customHeight="1" x14ac:dyDescent="0.2">
      <c r="A743" s="71" t="s">
        <v>2149</v>
      </c>
      <c r="B743" s="71" t="s">
        <v>2150</v>
      </c>
      <c r="C743" s="71" t="s">
        <v>2057</v>
      </c>
      <c r="D743" s="71" t="s">
        <v>4187</v>
      </c>
      <c r="E743" s="92">
        <v>0.41</v>
      </c>
    </row>
    <row r="744" spans="1:5" ht="13.5" customHeight="1" x14ac:dyDescent="0.2">
      <c r="A744" s="71" t="s">
        <v>2151</v>
      </c>
      <c r="B744" s="71" t="s">
        <v>2152</v>
      </c>
      <c r="C744" s="71" t="s">
        <v>2069</v>
      </c>
      <c r="D744" s="71" t="s">
        <v>4167</v>
      </c>
      <c r="E744" s="92">
        <v>0.43</v>
      </c>
    </row>
    <row r="745" spans="1:5" ht="13.5" customHeight="1" x14ac:dyDescent="0.2">
      <c r="A745" s="71" t="s">
        <v>2153</v>
      </c>
      <c r="B745" s="71" t="s">
        <v>2154</v>
      </c>
      <c r="C745" s="71" t="s">
        <v>2081</v>
      </c>
      <c r="D745" s="71" t="s">
        <v>4022</v>
      </c>
      <c r="E745" s="92">
        <v>0.72</v>
      </c>
    </row>
    <row r="746" spans="1:5" ht="13.5" customHeight="1" x14ac:dyDescent="0.2">
      <c r="A746" s="73" t="s">
        <v>1035</v>
      </c>
      <c r="B746" s="73" t="s">
        <v>1781</v>
      </c>
      <c r="C746" s="73" t="s">
        <v>1036</v>
      </c>
      <c r="D746" s="73" t="s">
        <v>1746</v>
      </c>
      <c r="E746" s="100" t="s">
        <v>307</v>
      </c>
    </row>
    <row r="747" spans="1:5" ht="13.5" customHeight="1" x14ac:dyDescent="0.2">
      <c r="A747" s="70"/>
      <c r="B747" s="70"/>
      <c r="C747" s="70"/>
      <c r="D747" s="75"/>
      <c r="E747" s="89"/>
    </row>
    <row r="748" spans="1:5" ht="13.5" customHeight="1" x14ac:dyDescent="0.2">
      <c r="A748" s="71" t="s">
        <v>2155</v>
      </c>
      <c r="B748" s="71" t="s">
        <v>2156</v>
      </c>
      <c r="C748" s="71" t="s">
        <v>2057</v>
      </c>
      <c r="D748" s="71" t="s">
        <v>4187</v>
      </c>
      <c r="E748" s="92">
        <v>0.55000000000000004</v>
      </c>
    </row>
    <row r="749" spans="1:5" ht="13.5" customHeight="1" x14ac:dyDescent="0.2">
      <c r="A749" s="71" t="s">
        <v>2157</v>
      </c>
      <c r="B749" s="71" t="s">
        <v>2158</v>
      </c>
      <c r="C749" s="71" t="s">
        <v>2069</v>
      </c>
      <c r="D749" s="71" t="s">
        <v>4167</v>
      </c>
      <c r="E749" s="92">
        <v>0.56000000000000005</v>
      </c>
    </row>
    <row r="750" spans="1:5" ht="13.5" customHeight="1" x14ac:dyDescent="0.2">
      <c r="A750" s="71" t="s">
        <v>2159</v>
      </c>
      <c r="B750" s="71" t="s">
        <v>2160</v>
      </c>
      <c r="C750" s="71" t="s">
        <v>2161</v>
      </c>
      <c r="D750" s="71" t="s">
        <v>4022</v>
      </c>
      <c r="E750" s="92">
        <v>0.86</v>
      </c>
    </row>
    <row r="751" spans="1:5" ht="13.5" customHeight="1" x14ac:dyDescent="0.2">
      <c r="A751" s="70"/>
      <c r="B751" s="70"/>
      <c r="C751" s="71"/>
      <c r="D751" s="70"/>
      <c r="E751" s="89"/>
    </row>
    <row r="752" spans="1:5" ht="13.5" customHeight="1" x14ac:dyDescent="0.2">
      <c r="A752" s="70"/>
      <c r="B752" s="70"/>
      <c r="C752" s="70"/>
      <c r="D752" s="70"/>
      <c r="E752" s="89"/>
    </row>
    <row r="753" spans="1:5" ht="13.5" customHeight="1" x14ac:dyDescent="0.2">
      <c r="A753" s="73" t="s">
        <v>1035</v>
      </c>
      <c r="B753" s="73" t="s">
        <v>1036</v>
      </c>
      <c r="C753" s="79"/>
      <c r="D753" s="74" t="s">
        <v>1038</v>
      </c>
      <c r="E753" s="100" t="s">
        <v>307</v>
      </c>
    </row>
    <row r="754" spans="1:5" ht="13.5" customHeight="1" x14ac:dyDescent="0.2">
      <c r="A754" s="70"/>
      <c r="B754" s="70"/>
      <c r="C754" s="70"/>
      <c r="D754" s="71"/>
      <c r="E754" s="92"/>
    </row>
    <row r="755" spans="1:5" ht="13.5" customHeight="1" x14ac:dyDescent="0.2">
      <c r="A755" s="71" t="s">
        <v>2162</v>
      </c>
      <c r="B755" s="71" t="s">
        <v>2163</v>
      </c>
      <c r="C755" s="71" t="s">
        <v>2164</v>
      </c>
      <c r="D755" s="71">
        <v>10</v>
      </c>
      <c r="E755" s="92">
        <v>88</v>
      </c>
    </row>
    <row r="756" spans="1:5" ht="13.5" customHeight="1" x14ac:dyDescent="0.2">
      <c r="A756" s="71" t="s">
        <v>2165</v>
      </c>
      <c r="B756" s="71" t="s">
        <v>2166</v>
      </c>
      <c r="C756" s="71" t="s">
        <v>2164</v>
      </c>
      <c r="D756" s="71">
        <v>10</v>
      </c>
      <c r="E756" s="92">
        <v>64</v>
      </c>
    </row>
    <row r="757" spans="1:5" ht="13.5" customHeight="1" x14ac:dyDescent="0.2">
      <c r="A757" s="71" t="s">
        <v>2168</v>
      </c>
      <c r="B757" s="71" t="s">
        <v>2169</v>
      </c>
      <c r="C757" s="71" t="s">
        <v>2164</v>
      </c>
      <c r="D757" s="71">
        <v>10</v>
      </c>
      <c r="E757" s="92">
        <v>80</v>
      </c>
    </row>
    <row r="758" spans="1:5" ht="13.5" customHeight="1" x14ac:dyDescent="0.2">
      <c r="A758" s="71" t="s">
        <v>2170</v>
      </c>
      <c r="B758" s="71" t="s">
        <v>2171</v>
      </c>
      <c r="C758" s="71" t="s">
        <v>2164</v>
      </c>
      <c r="D758" s="71">
        <v>10</v>
      </c>
      <c r="E758" s="92">
        <v>50</v>
      </c>
    </row>
    <row r="759" spans="1:5" ht="13.5" customHeight="1" x14ac:dyDescent="0.2">
      <c r="A759" s="71" t="s">
        <v>2172</v>
      </c>
      <c r="B759" s="71" t="s">
        <v>2173</v>
      </c>
      <c r="C759" s="71" t="s">
        <v>2164</v>
      </c>
      <c r="D759" s="71">
        <v>10</v>
      </c>
      <c r="E759" s="92">
        <v>130</v>
      </c>
    </row>
    <row r="760" spans="1:5" ht="13.5" customHeight="1" x14ac:dyDescent="0.2">
      <c r="A760" s="71" t="s">
        <v>2175</v>
      </c>
      <c r="B760" s="71" t="s">
        <v>2176</v>
      </c>
      <c r="C760" s="71" t="s">
        <v>2164</v>
      </c>
      <c r="D760" s="71">
        <v>10</v>
      </c>
      <c r="E760" s="92">
        <v>50</v>
      </c>
    </row>
    <row r="761" spans="1:5" ht="13.5" customHeight="1" x14ac:dyDescent="0.2">
      <c r="A761" s="71" t="s">
        <v>2177</v>
      </c>
      <c r="B761" s="71" t="s">
        <v>2178</v>
      </c>
      <c r="C761" s="71" t="s">
        <v>2164</v>
      </c>
      <c r="D761" s="71">
        <v>10</v>
      </c>
      <c r="E761" s="92">
        <v>80</v>
      </c>
    </row>
    <row r="762" spans="1:5" ht="13.5" customHeight="1" x14ac:dyDescent="0.2">
      <c r="A762" s="71" t="s">
        <v>2180</v>
      </c>
      <c r="B762" s="71" t="s">
        <v>2181</v>
      </c>
      <c r="C762" s="71" t="s">
        <v>2182</v>
      </c>
      <c r="D762" s="71">
        <v>10</v>
      </c>
      <c r="E762" s="92">
        <v>82</v>
      </c>
    </row>
    <row r="763" spans="1:5" ht="13.5" customHeight="1" x14ac:dyDescent="0.2">
      <c r="A763" s="71" t="s">
        <v>2183</v>
      </c>
      <c r="B763" s="71" t="s">
        <v>2184</v>
      </c>
      <c r="C763" s="71" t="s">
        <v>2182</v>
      </c>
      <c r="D763" s="71">
        <v>10</v>
      </c>
      <c r="E763" s="92">
        <v>80</v>
      </c>
    </row>
    <row r="764" spans="1:5" ht="13.5" customHeight="1" x14ac:dyDescent="0.2">
      <c r="A764" s="71" t="s">
        <v>2186</v>
      </c>
      <c r="B764" s="71" t="s">
        <v>2187</v>
      </c>
      <c r="C764" s="71" t="s">
        <v>2182</v>
      </c>
      <c r="D764" s="71">
        <v>10</v>
      </c>
      <c r="E764" s="92">
        <v>60</v>
      </c>
    </row>
    <row r="765" spans="1:5" ht="13.5" customHeight="1" x14ac:dyDescent="0.2">
      <c r="A765" s="71" t="s">
        <v>2188</v>
      </c>
      <c r="B765" s="71" t="s">
        <v>2189</v>
      </c>
      <c r="C765" s="71" t="s">
        <v>2182</v>
      </c>
      <c r="D765" s="71">
        <v>10</v>
      </c>
      <c r="E765" s="92">
        <v>60</v>
      </c>
    </row>
    <row r="766" spans="1:5" ht="13.5" customHeight="1" x14ac:dyDescent="0.2">
      <c r="A766" s="73" t="s">
        <v>1035</v>
      </c>
      <c r="B766" s="73" t="s">
        <v>1036</v>
      </c>
      <c r="C766" s="79"/>
      <c r="D766" s="74" t="s">
        <v>1038</v>
      </c>
      <c r="E766" s="90" t="s">
        <v>307</v>
      </c>
    </row>
    <row r="767" spans="1:5" ht="13.5" customHeight="1" x14ac:dyDescent="0.2">
      <c r="A767" s="70"/>
      <c r="B767" s="70"/>
      <c r="C767" s="70"/>
      <c r="D767" s="71"/>
      <c r="E767" s="92"/>
    </row>
    <row r="768" spans="1:5" ht="13.5" customHeight="1" x14ac:dyDescent="0.2">
      <c r="A768" s="71" t="s">
        <v>2190</v>
      </c>
      <c r="B768" s="71" t="s">
        <v>2163</v>
      </c>
      <c r="C768" s="71" t="s">
        <v>2191</v>
      </c>
      <c r="D768" s="71">
        <v>1</v>
      </c>
      <c r="E768" s="92">
        <v>100</v>
      </c>
    </row>
    <row r="769" spans="1:5" ht="13.5" customHeight="1" x14ac:dyDescent="0.2">
      <c r="A769" s="71" t="s">
        <v>2192</v>
      </c>
      <c r="B769" s="71" t="s">
        <v>2185</v>
      </c>
      <c r="C769" s="71" t="s">
        <v>2191</v>
      </c>
      <c r="D769" s="71">
        <v>1</v>
      </c>
      <c r="E769" s="92">
        <v>110</v>
      </c>
    </row>
    <row r="770" spans="1:5" ht="13.5" customHeight="1" x14ac:dyDescent="0.2">
      <c r="A770" s="71" t="s">
        <v>2193</v>
      </c>
      <c r="B770" s="71" t="s">
        <v>2169</v>
      </c>
      <c r="C770" s="71" t="s">
        <v>2191</v>
      </c>
      <c r="D770" s="71">
        <v>1</v>
      </c>
      <c r="E770" s="92">
        <v>80</v>
      </c>
    </row>
    <row r="771" spans="1:5" ht="13.5" customHeight="1" x14ac:dyDescent="0.2">
      <c r="A771" s="71" t="s">
        <v>2194</v>
      </c>
      <c r="B771" s="71" t="s">
        <v>2171</v>
      </c>
      <c r="C771" s="71" t="s">
        <v>2191</v>
      </c>
      <c r="D771" s="71">
        <v>1</v>
      </c>
      <c r="E771" s="92">
        <v>80</v>
      </c>
    </row>
    <row r="772" spans="1:5" ht="13.5" customHeight="1" x14ac:dyDescent="0.2">
      <c r="A772" s="71" t="s">
        <v>2195</v>
      </c>
      <c r="B772" s="71" t="s">
        <v>2196</v>
      </c>
      <c r="C772" s="71" t="s">
        <v>2191</v>
      </c>
      <c r="D772" s="71">
        <v>1</v>
      </c>
      <c r="E772" s="92">
        <v>100</v>
      </c>
    </row>
    <row r="773" spans="1:5" ht="13.5" customHeight="1" x14ac:dyDescent="0.2">
      <c r="A773" s="71" t="s">
        <v>2197</v>
      </c>
      <c r="B773" s="71" t="s">
        <v>2198</v>
      </c>
      <c r="C773" s="71" t="s">
        <v>2191</v>
      </c>
      <c r="D773" s="71">
        <v>1</v>
      </c>
      <c r="E773" s="92">
        <v>160</v>
      </c>
    </row>
    <row r="774" spans="1:5" ht="13.5" customHeight="1" x14ac:dyDescent="0.2">
      <c r="A774" s="71" t="s">
        <v>2199</v>
      </c>
      <c r="B774" s="71" t="s">
        <v>2200</v>
      </c>
      <c r="C774" s="71" t="s">
        <v>2182</v>
      </c>
      <c r="D774" s="71">
        <v>10</v>
      </c>
      <c r="E774" s="92">
        <v>80</v>
      </c>
    </row>
    <row r="775" spans="1:5" ht="13.5" customHeight="1" x14ac:dyDescent="0.2">
      <c r="A775" s="71" t="s">
        <v>2201</v>
      </c>
      <c r="B775" s="71" t="s">
        <v>2202</v>
      </c>
      <c r="C775" s="71" t="s">
        <v>2182</v>
      </c>
      <c r="D775" s="71">
        <v>10</v>
      </c>
      <c r="E775" s="92">
        <v>80</v>
      </c>
    </row>
    <row r="776" spans="1:5" ht="13.5" customHeight="1" x14ac:dyDescent="0.2">
      <c r="A776" s="73" t="s">
        <v>1035</v>
      </c>
      <c r="B776" s="73" t="s">
        <v>1036</v>
      </c>
      <c r="C776" s="79"/>
      <c r="D776" s="74" t="s">
        <v>1038</v>
      </c>
      <c r="E776" s="90" t="s">
        <v>307</v>
      </c>
    </row>
    <row r="777" spans="1:5" ht="13.5" customHeight="1" x14ac:dyDescent="0.2">
      <c r="A777" s="70"/>
      <c r="B777" s="70"/>
      <c r="C777" s="70"/>
      <c r="D777" s="71"/>
      <c r="E777" s="92"/>
    </row>
    <row r="778" spans="1:5" ht="13.5" customHeight="1" x14ac:dyDescent="0.2">
      <c r="A778" s="71" t="s">
        <v>2203</v>
      </c>
      <c r="B778" s="71" t="s">
        <v>2163</v>
      </c>
      <c r="C778" s="71" t="s">
        <v>2191</v>
      </c>
      <c r="D778" s="71">
        <v>1</v>
      </c>
      <c r="E778" s="92">
        <v>130</v>
      </c>
    </row>
    <row r="779" spans="1:5" ht="13.5" customHeight="1" x14ac:dyDescent="0.2">
      <c r="A779" s="71" t="s">
        <v>2204</v>
      </c>
      <c r="B779" s="71" t="s">
        <v>2185</v>
      </c>
      <c r="C779" s="71" t="s">
        <v>2191</v>
      </c>
      <c r="D779" s="71">
        <v>1</v>
      </c>
      <c r="E779" s="92">
        <v>142</v>
      </c>
    </row>
    <row r="780" spans="1:5" ht="13.5" customHeight="1" x14ac:dyDescent="0.2">
      <c r="A780" s="71" t="s">
        <v>2205</v>
      </c>
      <c r="B780" s="71" t="s">
        <v>2169</v>
      </c>
      <c r="C780" s="71" t="s">
        <v>2191</v>
      </c>
      <c r="D780" s="71">
        <v>1</v>
      </c>
      <c r="E780" s="92">
        <v>107</v>
      </c>
    </row>
    <row r="781" spans="1:5" ht="13.5" customHeight="1" x14ac:dyDescent="0.2">
      <c r="A781" s="71" t="s">
        <v>2207</v>
      </c>
      <c r="B781" s="71" t="s">
        <v>2171</v>
      </c>
      <c r="C781" s="71" t="s">
        <v>2191</v>
      </c>
      <c r="D781" s="71">
        <v>1</v>
      </c>
      <c r="E781" s="92">
        <v>107</v>
      </c>
    </row>
    <row r="782" spans="1:5" ht="15.4" customHeight="1" x14ac:dyDescent="0.2">
      <c r="A782" s="71" t="s">
        <v>2208</v>
      </c>
      <c r="B782" s="71" t="s">
        <v>2176</v>
      </c>
      <c r="C782" s="71" t="s">
        <v>2191</v>
      </c>
      <c r="D782" s="71">
        <v>1</v>
      </c>
      <c r="E782" s="92">
        <v>140</v>
      </c>
    </row>
    <row r="783" spans="1:5" ht="13.5" customHeight="1" x14ac:dyDescent="0.2">
      <c r="A783" s="71" t="s">
        <v>2209</v>
      </c>
      <c r="B783" s="71" t="s">
        <v>2178</v>
      </c>
      <c r="C783" s="71" t="s">
        <v>2191</v>
      </c>
      <c r="D783" s="71">
        <v>1</v>
      </c>
      <c r="E783" s="92">
        <v>205</v>
      </c>
    </row>
    <row r="784" spans="1:5" ht="13.5" customHeight="1" x14ac:dyDescent="0.2">
      <c r="A784" s="71" t="s">
        <v>2211</v>
      </c>
      <c r="B784" s="71" t="s">
        <v>2212</v>
      </c>
      <c r="C784" s="71" t="s">
        <v>2182</v>
      </c>
      <c r="D784" s="71">
        <v>10</v>
      </c>
      <c r="E784" s="92">
        <v>63</v>
      </c>
    </row>
    <row r="785" spans="1:5" ht="13.5" customHeight="1" x14ac:dyDescent="0.2">
      <c r="A785" s="71" t="s">
        <v>2213</v>
      </c>
      <c r="B785" s="71" t="s">
        <v>2214</v>
      </c>
      <c r="C785" s="71" t="s">
        <v>2182</v>
      </c>
      <c r="D785" s="71">
        <v>10</v>
      </c>
      <c r="E785" s="92">
        <v>57</v>
      </c>
    </row>
    <row r="786" spans="1:5" ht="13.5" customHeight="1" x14ac:dyDescent="0.2">
      <c r="A786" s="73" t="s">
        <v>1035</v>
      </c>
      <c r="B786" s="73" t="s">
        <v>1036</v>
      </c>
      <c r="C786" s="79"/>
      <c r="D786" s="74" t="s">
        <v>1038</v>
      </c>
      <c r="E786" s="90" t="s">
        <v>307</v>
      </c>
    </row>
    <row r="787" spans="1:5" ht="13.5" customHeight="1" x14ac:dyDescent="0.2">
      <c r="A787" s="70"/>
      <c r="B787" s="70"/>
      <c r="C787" s="70"/>
      <c r="D787" s="71"/>
      <c r="E787" s="92"/>
    </row>
    <row r="788" spans="1:5" ht="13.5" customHeight="1" x14ac:dyDescent="0.2">
      <c r="A788" s="71" t="s">
        <v>2215</v>
      </c>
      <c r="B788" s="71" t="s">
        <v>2163</v>
      </c>
      <c r="C788" s="71" t="s">
        <v>2191</v>
      </c>
      <c r="D788" s="71">
        <v>1</v>
      </c>
      <c r="E788" s="92">
        <v>144</v>
      </c>
    </row>
    <row r="789" spans="1:5" ht="13.5" customHeight="1" x14ac:dyDescent="0.2">
      <c r="A789" s="71" t="s">
        <v>2216</v>
      </c>
      <c r="B789" s="71" t="s">
        <v>2185</v>
      </c>
      <c r="C789" s="71" t="s">
        <v>2191</v>
      </c>
      <c r="D789" s="71">
        <v>1</v>
      </c>
      <c r="E789" s="92">
        <v>160</v>
      </c>
    </row>
    <row r="790" spans="1:5" ht="13.5" customHeight="1" x14ac:dyDescent="0.2">
      <c r="A790" s="71" t="s">
        <v>2217</v>
      </c>
      <c r="B790" s="71" t="s">
        <v>2169</v>
      </c>
      <c r="C790" s="71" t="s">
        <v>2191</v>
      </c>
      <c r="D790" s="71">
        <v>1</v>
      </c>
      <c r="E790" s="92">
        <v>70</v>
      </c>
    </row>
    <row r="791" spans="1:5" ht="13.5" customHeight="1" x14ac:dyDescent="0.2">
      <c r="A791" s="71" t="s">
        <v>2218</v>
      </c>
      <c r="B791" s="71" t="s">
        <v>2171</v>
      </c>
      <c r="C791" s="71" t="s">
        <v>2191</v>
      </c>
      <c r="D791" s="71">
        <v>1</v>
      </c>
      <c r="E791" s="92">
        <v>110</v>
      </c>
    </row>
    <row r="792" spans="1:5" ht="13.5" customHeight="1" x14ac:dyDescent="0.2">
      <c r="A792" s="71" t="s">
        <v>2220</v>
      </c>
      <c r="B792" s="71" t="s">
        <v>2196</v>
      </c>
      <c r="C792" s="71" t="s">
        <v>2191</v>
      </c>
      <c r="D792" s="71">
        <v>1</v>
      </c>
      <c r="E792" s="92">
        <v>80</v>
      </c>
    </row>
    <row r="793" spans="1:5" ht="13.5" customHeight="1" x14ac:dyDescent="0.2">
      <c r="A793" s="71" t="s">
        <v>2221</v>
      </c>
      <c r="B793" s="71" t="s">
        <v>2198</v>
      </c>
      <c r="C793" s="71" t="s">
        <v>2191</v>
      </c>
      <c r="D793" s="71">
        <v>1</v>
      </c>
      <c r="E793" s="92">
        <v>210</v>
      </c>
    </row>
    <row r="794" spans="1:5" ht="13.5" customHeight="1" x14ac:dyDescent="0.2">
      <c r="A794" s="71" t="s">
        <v>2222</v>
      </c>
      <c r="B794" s="71" t="s">
        <v>2223</v>
      </c>
      <c r="C794" s="71" t="s">
        <v>2182</v>
      </c>
      <c r="D794" s="71">
        <v>10</v>
      </c>
      <c r="E794" s="92">
        <v>74</v>
      </c>
    </row>
    <row r="795" spans="1:5" ht="13.5" customHeight="1" x14ac:dyDescent="0.2">
      <c r="A795" s="71" t="s">
        <v>2224</v>
      </c>
      <c r="B795" s="71" t="s">
        <v>2225</v>
      </c>
      <c r="C795" s="71" t="s">
        <v>2182</v>
      </c>
      <c r="D795" s="71">
        <v>10</v>
      </c>
      <c r="E795" s="92">
        <v>67</v>
      </c>
    </row>
    <row r="796" spans="1:5" ht="13.5" customHeight="1" x14ac:dyDescent="0.2">
      <c r="A796" s="70"/>
      <c r="B796" s="71"/>
      <c r="C796" s="70"/>
      <c r="D796" s="70"/>
      <c r="E796" s="89"/>
    </row>
    <row r="797" spans="1:5" ht="13.5" customHeight="1" x14ac:dyDescent="0.2">
      <c r="A797" s="70"/>
      <c r="B797" s="70"/>
      <c r="C797" s="71"/>
      <c r="D797" s="70"/>
      <c r="E797" s="89"/>
    </row>
    <row r="798" spans="1:5" ht="13.5" customHeight="1" x14ac:dyDescent="0.2">
      <c r="A798" s="73" t="s">
        <v>1035</v>
      </c>
      <c r="B798" s="73" t="s">
        <v>1036</v>
      </c>
      <c r="C798" s="79"/>
      <c r="D798" s="74" t="s">
        <v>1038</v>
      </c>
      <c r="E798" s="90" t="s">
        <v>307</v>
      </c>
    </row>
    <row r="799" spans="1:5" ht="13.5" customHeight="1" x14ac:dyDescent="0.2">
      <c r="A799" s="70"/>
      <c r="B799" s="70"/>
      <c r="C799" s="70"/>
      <c r="D799" s="71"/>
      <c r="E799" s="92"/>
    </row>
    <row r="800" spans="1:5" ht="13.5" customHeight="1" x14ac:dyDescent="0.2">
      <c r="A800" s="71" t="s">
        <v>2226</v>
      </c>
      <c r="B800" s="71" t="s">
        <v>2163</v>
      </c>
      <c r="C800" s="71" t="s">
        <v>2191</v>
      </c>
      <c r="D800" s="71">
        <v>1</v>
      </c>
      <c r="E800" s="92">
        <v>160</v>
      </c>
    </row>
    <row r="801" spans="1:5" ht="13.5" customHeight="1" x14ac:dyDescent="0.2">
      <c r="A801" s="71" t="s">
        <v>2227</v>
      </c>
      <c r="B801" s="71" t="s">
        <v>2185</v>
      </c>
      <c r="C801" s="71" t="s">
        <v>2191</v>
      </c>
      <c r="D801" s="71">
        <v>1</v>
      </c>
      <c r="E801" s="92">
        <v>180</v>
      </c>
    </row>
    <row r="802" spans="1:5" ht="13.5" customHeight="1" x14ac:dyDescent="0.2">
      <c r="A802" s="71" t="s">
        <v>2228</v>
      </c>
      <c r="B802" s="71" t="s">
        <v>2169</v>
      </c>
      <c r="C802" s="71" t="s">
        <v>2191</v>
      </c>
      <c r="D802" s="71">
        <v>1</v>
      </c>
      <c r="E802" s="92">
        <v>75</v>
      </c>
    </row>
    <row r="803" spans="1:5" ht="13.5" customHeight="1" x14ac:dyDescent="0.2">
      <c r="A803" s="71" t="s">
        <v>2229</v>
      </c>
      <c r="B803" s="71" t="s">
        <v>2171</v>
      </c>
      <c r="C803" s="71" t="s">
        <v>2191</v>
      </c>
      <c r="D803" s="71">
        <v>1</v>
      </c>
      <c r="E803" s="92">
        <v>125</v>
      </c>
    </row>
    <row r="804" spans="1:5" ht="13.5" customHeight="1" x14ac:dyDescent="0.2">
      <c r="A804" s="71" t="s">
        <v>2231</v>
      </c>
      <c r="B804" s="71" t="s">
        <v>2196</v>
      </c>
      <c r="C804" s="71" t="s">
        <v>2191</v>
      </c>
      <c r="D804" s="71">
        <v>1</v>
      </c>
      <c r="E804" s="92">
        <v>160</v>
      </c>
    </row>
    <row r="805" spans="1:5" ht="13.5" customHeight="1" x14ac:dyDescent="0.2">
      <c r="A805" s="71" t="s">
        <v>2232</v>
      </c>
      <c r="B805" s="71" t="s">
        <v>2198</v>
      </c>
      <c r="C805" s="71" t="s">
        <v>2191</v>
      </c>
      <c r="D805" s="71">
        <v>1</v>
      </c>
      <c r="E805" s="92">
        <v>240</v>
      </c>
    </row>
    <row r="806" spans="1:5" ht="13.5" customHeight="1" x14ac:dyDescent="0.2">
      <c r="A806" s="71" t="s">
        <v>2233</v>
      </c>
      <c r="B806" s="71" t="s">
        <v>2234</v>
      </c>
      <c r="C806" s="71" t="s">
        <v>2182</v>
      </c>
      <c r="D806" s="71">
        <v>10</v>
      </c>
      <c r="E806" s="92">
        <v>93</v>
      </c>
    </row>
    <row r="807" spans="1:5" ht="13.5" customHeight="1" x14ac:dyDescent="0.2">
      <c r="A807" s="71" t="s">
        <v>2235</v>
      </c>
      <c r="B807" s="71" t="s">
        <v>2236</v>
      </c>
      <c r="C807" s="71" t="s">
        <v>2182</v>
      </c>
      <c r="D807" s="71">
        <v>10</v>
      </c>
      <c r="E807" s="92">
        <v>83</v>
      </c>
    </row>
    <row r="808" spans="1:5" ht="13.5" customHeight="1" x14ac:dyDescent="0.2">
      <c r="A808" s="73" t="s">
        <v>1035</v>
      </c>
      <c r="B808" s="73" t="s">
        <v>1036</v>
      </c>
      <c r="C808" s="79"/>
      <c r="D808" s="74" t="s">
        <v>1038</v>
      </c>
      <c r="E808" s="90" t="s">
        <v>307</v>
      </c>
    </row>
    <row r="809" spans="1:5" ht="13.5" customHeight="1" x14ac:dyDescent="0.2">
      <c r="A809" s="70"/>
      <c r="B809" s="70"/>
      <c r="C809" s="70"/>
      <c r="D809" s="71"/>
      <c r="E809" s="92"/>
    </row>
    <row r="810" spans="1:5" ht="13.5" customHeight="1" x14ac:dyDescent="0.2">
      <c r="A810" s="71" t="s">
        <v>2237</v>
      </c>
      <c r="B810" s="71" t="s">
        <v>2163</v>
      </c>
      <c r="C810" s="71" t="s">
        <v>2191</v>
      </c>
      <c r="D810" s="71">
        <v>1</v>
      </c>
      <c r="E810" s="92">
        <v>430</v>
      </c>
    </row>
    <row r="811" spans="1:5" ht="13.5" customHeight="1" x14ac:dyDescent="0.2">
      <c r="A811" s="71" t="s">
        <v>2238</v>
      </c>
      <c r="B811" s="71" t="s">
        <v>2185</v>
      </c>
      <c r="C811" s="71" t="s">
        <v>2191</v>
      </c>
      <c r="D811" s="71">
        <v>1</v>
      </c>
      <c r="E811" s="92">
        <v>430</v>
      </c>
    </row>
    <row r="812" spans="1:5" ht="15.4" customHeight="1" x14ac:dyDescent="0.2">
      <c r="A812" s="71" t="s">
        <v>2239</v>
      </c>
      <c r="B812" s="71" t="s">
        <v>2196</v>
      </c>
      <c r="C812" s="71" t="s">
        <v>2191</v>
      </c>
      <c r="D812" s="71">
        <v>1</v>
      </c>
      <c r="E812" s="92">
        <v>290</v>
      </c>
    </row>
    <row r="813" spans="1:5" ht="13.5" customHeight="1" x14ac:dyDescent="0.2">
      <c r="A813" s="71" t="s">
        <v>2241</v>
      </c>
      <c r="B813" s="71" t="s">
        <v>2242</v>
      </c>
      <c r="C813" s="71" t="s">
        <v>2182</v>
      </c>
      <c r="D813" s="71">
        <v>5</v>
      </c>
      <c r="E813" s="92">
        <v>275</v>
      </c>
    </row>
    <row r="814" spans="1:5" ht="13.5" customHeight="1" x14ac:dyDescent="0.2">
      <c r="A814" s="71" t="s">
        <v>2243</v>
      </c>
      <c r="B814" s="71" t="s">
        <v>2244</v>
      </c>
      <c r="C814" s="71" t="s">
        <v>2182</v>
      </c>
      <c r="D814" s="71">
        <v>5</v>
      </c>
      <c r="E814" s="92">
        <v>270</v>
      </c>
    </row>
    <row r="815" spans="1:5" ht="13.5" customHeight="1" x14ac:dyDescent="0.2">
      <c r="A815" s="73" t="s">
        <v>1035</v>
      </c>
      <c r="B815" s="73" t="s">
        <v>1036</v>
      </c>
      <c r="C815" s="79"/>
      <c r="D815" s="74" t="s">
        <v>1038</v>
      </c>
      <c r="E815" s="90" t="s">
        <v>307</v>
      </c>
    </row>
    <row r="816" spans="1:5" ht="13.5" customHeight="1" x14ac:dyDescent="0.2">
      <c r="A816" s="70"/>
      <c r="B816" s="70"/>
      <c r="C816" s="70"/>
      <c r="D816" s="71"/>
      <c r="E816" s="92"/>
    </row>
    <row r="817" spans="1:5" ht="13.5" customHeight="1" x14ac:dyDescent="0.2">
      <c r="A817" s="71" t="s">
        <v>2245</v>
      </c>
      <c r="B817" s="71" t="s">
        <v>2163</v>
      </c>
      <c r="C817" s="71" t="s">
        <v>2191</v>
      </c>
      <c r="D817" s="71">
        <v>1</v>
      </c>
      <c r="E817" s="92">
        <v>580</v>
      </c>
    </row>
    <row r="818" spans="1:5" ht="13.5" customHeight="1" x14ac:dyDescent="0.2">
      <c r="A818" s="71" t="s">
        <v>2246</v>
      </c>
      <c r="B818" s="71" t="s">
        <v>2166</v>
      </c>
      <c r="C818" s="71" t="s">
        <v>2191</v>
      </c>
      <c r="D818" s="71">
        <v>1</v>
      </c>
      <c r="E818" s="92">
        <v>580</v>
      </c>
    </row>
    <row r="819" spans="1:5" ht="13.5" customHeight="1" x14ac:dyDescent="0.2">
      <c r="A819" s="71" t="s">
        <v>2247</v>
      </c>
      <c r="B819" s="71" t="s">
        <v>2176</v>
      </c>
      <c r="C819" s="71" t="s">
        <v>2191</v>
      </c>
      <c r="D819" s="71">
        <v>1</v>
      </c>
      <c r="E819" s="92">
        <v>480</v>
      </c>
    </row>
    <row r="820" spans="1:5" ht="13.5" customHeight="1" x14ac:dyDescent="0.2">
      <c r="A820" s="71" t="s">
        <v>2249</v>
      </c>
      <c r="B820" s="71" t="s">
        <v>2178</v>
      </c>
      <c r="C820" s="71" t="s">
        <v>2191</v>
      </c>
      <c r="D820" s="71">
        <v>1</v>
      </c>
      <c r="E820" s="92">
        <v>1100</v>
      </c>
    </row>
    <row r="821" spans="1:5" ht="13.5" customHeight="1" x14ac:dyDescent="0.2">
      <c r="A821" s="71" t="s">
        <v>2250</v>
      </c>
      <c r="B821" s="71" t="s">
        <v>2251</v>
      </c>
      <c r="C821" s="71" t="s">
        <v>2182</v>
      </c>
      <c r="D821" s="71">
        <v>5</v>
      </c>
      <c r="E821" s="92">
        <v>310</v>
      </c>
    </row>
    <row r="822" spans="1:5" ht="13.5" customHeight="1" x14ac:dyDescent="0.2">
      <c r="A822" s="71" t="s">
        <v>2253</v>
      </c>
      <c r="B822" s="71" t="s">
        <v>2254</v>
      </c>
      <c r="C822" s="71" t="s">
        <v>2182</v>
      </c>
      <c r="D822" s="71">
        <v>5</v>
      </c>
      <c r="E822" s="92">
        <v>300</v>
      </c>
    </row>
    <row r="823" spans="1:5" ht="13.5" customHeight="1" x14ac:dyDescent="0.2">
      <c r="A823" s="73" t="s">
        <v>1035</v>
      </c>
      <c r="B823" s="73" t="s">
        <v>1036</v>
      </c>
      <c r="C823" s="79"/>
      <c r="D823" s="74" t="s">
        <v>1038</v>
      </c>
      <c r="E823" s="90" t="s">
        <v>307</v>
      </c>
    </row>
    <row r="824" spans="1:5" ht="13.5" customHeight="1" x14ac:dyDescent="0.2">
      <c r="A824" s="70"/>
      <c r="B824" s="70"/>
      <c r="C824" s="70"/>
      <c r="D824" s="71"/>
      <c r="E824" s="92"/>
    </row>
    <row r="825" spans="1:5" ht="13.5" customHeight="1" x14ac:dyDescent="0.2">
      <c r="A825" s="71" t="s">
        <v>2256</v>
      </c>
      <c r="B825" s="71" t="s">
        <v>2257</v>
      </c>
      <c r="C825" s="71" t="s">
        <v>2258</v>
      </c>
      <c r="D825" s="71">
        <v>5</v>
      </c>
      <c r="E825" s="92">
        <v>390</v>
      </c>
    </row>
    <row r="826" spans="1:5" ht="13.5" customHeight="1" x14ac:dyDescent="0.2">
      <c r="A826" s="71" t="s">
        <v>2260</v>
      </c>
      <c r="B826" s="71" t="s">
        <v>2257</v>
      </c>
      <c r="C826" s="71" t="s">
        <v>2261</v>
      </c>
      <c r="D826" s="71">
        <v>5</v>
      </c>
      <c r="E826" s="92">
        <v>450</v>
      </c>
    </row>
    <row r="827" spans="1:5" ht="13.5" customHeight="1" x14ac:dyDescent="0.2">
      <c r="A827" s="71" t="s">
        <v>2262</v>
      </c>
      <c r="B827" s="71" t="s">
        <v>2263</v>
      </c>
      <c r="C827" s="71" t="s">
        <v>2258</v>
      </c>
      <c r="D827" s="71">
        <v>5</v>
      </c>
      <c r="E827" s="92">
        <v>780</v>
      </c>
    </row>
    <row r="828" spans="1:5" ht="13.5" customHeight="1" x14ac:dyDescent="0.2">
      <c r="A828" s="71" t="s">
        <v>2264</v>
      </c>
      <c r="B828" s="71" t="s">
        <v>2263</v>
      </c>
      <c r="C828" s="71" t="s">
        <v>2261</v>
      </c>
      <c r="D828" s="71">
        <v>5</v>
      </c>
      <c r="E828" s="92">
        <v>880</v>
      </c>
    </row>
    <row r="829" spans="1:5" ht="13.5" customHeight="1" x14ac:dyDescent="0.2">
      <c r="A829" s="71" t="s">
        <v>2265</v>
      </c>
      <c r="B829" s="71" t="s">
        <v>2266</v>
      </c>
      <c r="C829" s="71" t="s">
        <v>2258</v>
      </c>
      <c r="D829" s="71">
        <v>5</v>
      </c>
      <c r="E829" s="92">
        <v>780</v>
      </c>
    </row>
    <row r="830" spans="1:5" ht="13.5" customHeight="1" x14ac:dyDescent="0.2">
      <c r="A830" s="71" t="s">
        <v>2267</v>
      </c>
      <c r="B830" s="71" t="s">
        <v>2266</v>
      </c>
      <c r="C830" s="71" t="s">
        <v>2261</v>
      </c>
      <c r="D830" s="71">
        <v>5</v>
      </c>
      <c r="E830" s="92">
        <v>880</v>
      </c>
    </row>
    <row r="831" spans="1:5" ht="13.5" customHeight="1" x14ac:dyDescent="0.2">
      <c r="A831" s="71" t="s">
        <v>2268</v>
      </c>
      <c r="B831" s="71" t="s">
        <v>2269</v>
      </c>
      <c r="C831" s="71" t="s">
        <v>2258</v>
      </c>
      <c r="D831" s="71">
        <v>5</v>
      </c>
      <c r="E831" s="92">
        <v>325</v>
      </c>
    </row>
    <row r="832" spans="1:5" ht="13.5" customHeight="1" x14ac:dyDescent="0.2">
      <c r="A832" s="71" t="s">
        <v>2270</v>
      </c>
      <c r="B832" s="71" t="s">
        <v>2269</v>
      </c>
      <c r="C832" s="71" t="s">
        <v>2261</v>
      </c>
      <c r="D832" s="71">
        <v>5</v>
      </c>
      <c r="E832" s="92">
        <v>340</v>
      </c>
    </row>
    <row r="833" spans="1:5" ht="13.5" customHeight="1" x14ac:dyDescent="0.2">
      <c r="A833" s="73" t="s">
        <v>1035</v>
      </c>
      <c r="B833" s="73" t="s">
        <v>1036</v>
      </c>
      <c r="C833" s="79"/>
      <c r="D833" s="74" t="s">
        <v>1038</v>
      </c>
      <c r="E833" s="90" t="s">
        <v>307</v>
      </c>
    </row>
    <row r="834" spans="1:5" ht="13.5" customHeight="1" x14ac:dyDescent="0.2">
      <c r="A834" s="70"/>
      <c r="B834" s="70"/>
      <c r="C834" s="70"/>
      <c r="D834" s="71"/>
      <c r="E834" s="92"/>
    </row>
    <row r="835" spans="1:5" ht="13.5" customHeight="1" x14ac:dyDescent="0.2">
      <c r="A835" s="71" t="s">
        <v>2271</v>
      </c>
      <c r="B835" s="71" t="s">
        <v>2163</v>
      </c>
      <c r="C835" s="71" t="s">
        <v>2272</v>
      </c>
      <c r="D835" s="71">
        <v>1</v>
      </c>
      <c r="E835" s="92">
        <v>200</v>
      </c>
    </row>
    <row r="836" spans="1:5" ht="13.5" customHeight="1" x14ac:dyDescent="0.2">
      <c r="A836" s="71" t="s">
        <v>2273</v>
      </c>
      <c r="B836" s="71" t="s">
        <v>2185</v>
      </c>
      <c r="C836" s="71" t="s">
        <v>2272</v>
      </c>
      <c r="D836" s="71">
        <v>1</v>
      </c>
      <c r="E836" s="92">
        <v>206</v>
      </c>
    </row>
    <row r="837" spans="1:5" ht="13.5" customHeight="1" x14ac:dyDescent="0.2">
      <c r="A837" s="71" t="s">
        <v>2274</v>
      </c>
      <c r="B837" s="71" t="s">
        <v>2196</v>
      </c>
      <c r="C837" s="71" t="s">
        <v>2272</v>
      </c>
      <c r="D837" s="71">
        <v>1</v>
      </c>
      <c r="E837" s="92">
        <v>135</v>
      </c>
    </row>
    <row r="838" spans="1:5" ht="13.5" customHeight="1" x14ac:dyDescent="0.2">
      <c r="A838" s="71" t="s">
        <v>2275</v>
      </c>
      <c r="B838" s="71" t="s">
        <v>2276</v>
      </c>
      <c r="C838" s="71" t="s">
        <v>2272</v>
      </c>
      <c r="D838" s="71">
        <v>1</v>
      </c>
      <c r="E838" s="92">
        <v>280</v>
      </c>
    </row>
    <row r="839" spans="1:5" ht="13.5" customHeight="1" x14ac:dyDescent="0.2">
      <c r="A839" s="71" t="s">
        <v>2278</v>
      </c>
      <c r="B839" s="71" t="s">
        <v>2279</v>
      </c>
      <c r="C839" s="71" t="s">
        <v>2280</v>
      </c>
      <c r="D839" s="71">
        <v>10</v>
      </c>
      <c r="E839" s="92">
        <v>440</v>
      </c>
    </row>
    <row r="840" spans="1:5" ht="13.5" customHeight="1" x14ac:dyDescent="0.2">
      <c r="A840" s="71" t="s">
        <v>2281</v>
      </c>
      <c r="B840" s="71" t="s">
        <v>2282</v>
      </c>
      <c r="C840" s="71" t="s">
        <v>2280</v>
      </c>
      <c r="D840" s="71">
        <v>10</v>
      </c>
      <c r="E840" s="92">
        <v>360</v>
      </c>
    </row>
    <row r="841" spans="1:5" ht="13.5" customHeight="1" x14ac:dyDescent="0.2">
      <c r="A841" s="70"/>
      <c r="B841" s="71"/>
      <c r="C841" s="70"/>
      <c r="D841" s="70"/>
      <c r="E841" s="89"/>
    </row>
    <row r="842" spans="1:5" ht="13.5" customHeight="1" x14ac:dyDescent="0.2">
      <c r="A842" s="70"/>
      <c r="B842" s="70"/>
      <c r="C842" s="70"/>
      <c r="D842" s="70"/>
      <c r="E842" s="93"/>
    </row>
    <row r="843" spans="1:5" ht="13.5" customHeight="1" x14ac:dyDescent="0.2">
      <c r="A843" s="73" t="s">
        <v>1035</v>
      </c>
      <c r="B843" s="73" t="s">
        <v>1036</v>
      </c>
      <c r="C843" s="79"/>
      <c r="D843" s="74" t="s">
        <v>1038</v>
      </c>
      <c r="E843" s="90" t="s">
        <v>307</v>
      </c>
    </row>
    <row r="844" spans="1:5" ht="13.5" customHeight="1" x14ac:dyDescent="0.2">
      <c r="A844" s="70"/>
      <c r="B844" s="70"/>
      <c r="C844" s="70"/>
      <c r="D844" s="71"/>
      <c r="E844" s="92"/>
    </row>
    <row r="845" spans="1:5" ht="13.5" customHeight="1" x14ac:dyDescent="0.2">
      <c r="A845" s="71" t="s">
        <v>2283</v>
      </c>
      <c r="B845" s="71" t="s">
        <v>2163</v>
      </c>
      <c r="C845" s="71" t="s">
        <v>2284</v>
      </c>
      <c r="D845" s="71">
        <v>1</v>
      </c>
      <c r="E845" s="92">
        <v>144</v>
      </c>
    </row>
    <row r="846" spans="1:5" ht="13.5" customHeight="1" x14ac:dyDescent="0.2">
      <c r="A846" s="71" t="s">
        <v>2285</v>
      </c>
      <c r="B846" s="71" t="s">
        <v>2185</v>
      </c>
      <c r="C846" s="71" t="s">
        <v>2284</v>
      </c>
      <c r="D846" s="71">
        <v>1</v>
      </c>
      <c r="E846" s="92">
        <v>160</v>
      </c>
    </row>
    <row r="847" spans="1:5" ht="13.5" customHeight="1" x14ac:dyDescent="0.2">
      <c r="A847" s="71" t="s">
        <v>2274</v>
      </c>
      <c r="B847" s="71" t="s">
        <v>2196</v>
      </c>
      <c r="C847" s="71" t="s">
        <v>2284</v>
      </c>
      <c r="D847" s="71">
        <v>1</v>
      </c>
      <c r="E847" s="92">
        <v>135</v>
      </c>
    </row>
    <row r="848" spans="1:5" ht="13.5" customHeight="1" x14ac:dyDescent="0.2">
      <c r="A848" s="71" t="s">
        <v>2287</v>
      </c>
      <c r="B848" s="71" t="s">
        <v>2276</v>
      </c>
      <c r="C848" s="71" t="s">
        <v>2284</v>
      </c>
      <c r="D848" s="71">
        <v>1</v>
      </c>
      <c r="E848" s="92">
        <v>230</v>
      </c>
    </row>
    <row r="849" spans="1:5" ht="13.5" customHeight="1" x14ac:dyDescent="0.2">
      <c r="A849" s="71" t="s">
        <v>2288</v>
      </c>
      <c r="B849" s="71" t="s">
        <v>2289</v>
      </c>
      <c r="C849" s="71" t="s">
        <v>2290</v>
      </c>
      <c r="D849" s="71">
        <v>10</v>
      </c>
      <c r="E849" s="92">
        <v>235</v>
      </c>
    </row>
    <row r="850" spans="1:5" ht="13.5" customHeight="1" x14ac:dyDescent="0.2">
      <c r="A850" s="71" t="s">
        <v>2291</v>
      </c>
      <c r="B850" s="71" t="s">
        <v>2292</v>
      </c>
      <c r="C850" s="71" t="s">
        <v>2290</v>
      </c>
      <c r="D850" s="71">
        <v>10</v>
      </c>
      <c r="E850" s="92">
        <v>230</v>
      </c>
    </row>
    <row r="851" spans="1:5" ht="13.5" customHeight="1" x14ac:dyDescent="0.2">
      <c r="A851" s="73" t="s">
        <v>1035</v>
      </c>
      <c r="B851" s="73" t="s">
        <v>1036</v>
      </c>
      <c r="C851" s="79"/>
      <c r="D851" s="74" t="s">
        <v>1038</v>
      </c>
      <c r="E851" s="90" t="s">
        <v>307</v>
      </c>
    </row>
    <row r="852" spans="1:5" ht="13.5" customHeight="1" x14ac:dyDescent="0.2">
      <c r="A852" s="70"/>
      <c r="B852" s="70"/>
      <c r="C852" s="70"/>
      <c r="D852" s="71"/>
      <c r="E852" s="92"/>
    </row>
    <row r="853" spans="1:5" ht="13.5" customHeight="1" x14ac:dyDescent="0.2">
      <c r="A853" s="71" t="s">
        <v>2293</v>
      </c>
      <c r="B853" s="71" t="s">
        <v>2163</v>
      </c>
      <c r="C853" s="71" t="s">
        <v>2294</v>
      </c>
      <c r="D853" s="71">
        <v>1</v>
      </c>
      <c r="E853" s="92">
        <v>124</v>
      </c>
    </row>
    <row r="854" spans="1:5" ht="13.5" customHeight="1" x14ac:dyDescent="0.2">
      <c r="A854" s="71" t="s">
        <v>2295</v>
      </c>
      <c r="B854" s="71" t="s">
        <v>2196</v>
      </c>
      <c r="C854" s="71" t="s">
        <v>2294</v>
      </c>
      <c r="D854" s="71">
        <v>1</v>
      </c>
      <c r="E854" s="92">
        <v>124</v>
      </c>
    </row>
    <row r="855" spans="1:5" ht="13.5" customHeight="1" x14ac:dyDescent="0.2">
      <c r="A855" s="71" t="s">
        <v>2296</v>
      </c>
      <c r="B855" s="71" t="s">
        <v>2276</v>
      </c>
      <c r="C855" s="71" t="s">
        <v>2294</v>
      </c>
      <c r="D855" s="71">
        <v>1</v>
      </c>
      <c r="E855" s="92">
        <v>230</v>
      </c>
    </row>
    <row r="856" spans="1:5" ht="13.5" customHeight="1" x14ac:dyDescent="0.2">
      <c r="A856" s="71" t="s">
        <v>2297</v>
      </c>
      <c r="B856" s="71" t="s">
        <v>2298</v>
      </c>
      <c r="C856" s="71" t="s">
        <v>2299</v>
      </c>
      <c r="D856" s="71">
        <v>10</v>
      </c>
      <c r="E856" s="92">
        <v>256</v>
      </c>
    </row>
    <row r="857" spans="1:5" ht="13.5" customHeight="1" x14ac:dyDescent="0.2">
      <c r="A857" s="71" t="s">
        <v>2300</v>
      </c>
      <c r="B857" s="71" t="s">
        <v>2301</v>
      </c>
      <c r="C857" s="71" t="s">
        <v>2299</v>
      </c>
      <c r="D857" s="71">
        <v>10</v>
      </c>
      <c r="E857" s="92">
        <v>244</v>
      </c>
    </row>
    <row r="858" spans="1:5" ht="13.5" customHeight="1" x14ac:dyDescent="0.2">
      <c r="A858" s="73" t="s">
        <v>1035</v>
      </c>
      <c r="B858" s="73" t="s">
        <v>1036</v>
      </c>
      <c r="C858" s="79"/>
      <c r="D858" s="74" t="s">
        <v>1038</v>
      </c>
      <c r="E858" s="90" t="s">
        <v>307</v>
      </c>
    </row>
    <row r="859" spans="1:5" ht="13.5" customHeight="1" x14ac:dyDescent="0.2">
      <c r="A859" s="70"/>
      <c r="B859" s="70"/>
      <c r="C859" s="70"/>
      <c r="D859" s="71"/>
      <c r="E859" s="92"/>
    </row>
    <row r="860" spans="1:5" ht="13.5" customHeight="1" x14ac:dyDescent="0.2">
      <c r="A860" s="71" t="s">
        <v>2303</v>
      </c>
      <c r="B860" s="71" t="s">
        <v>2163</v>
      </c>
      <c r="C860" s="71" t="s">
        <v>2304</v>
      </c>
      <c r="D860" s="71">
        <v>1</v>
      </c>
      <c r="E860" s="92">
        <v>135.69999999999999</v>
      </c>
    </row>
    <row r="861" spans="1:5" ht="13.5" customHeight="1" x14ac:dyDescent="0.2">
      <c r="A861" s="71" t="s">
        <v>2305</v>
      </c>
      <c r="B861" s="71" t="s">
        <v>2306</v>
      </c>
      <c r="C861" s="71" t="s">
        <v>2304</v>
      </c>
      <c r="D861" s="71">
        <v>1</v>
      </c>
      <c r="E861" s="92">
        <v>135.69999999999999</v>
      </c>
    </row>
    <row r="862" spans="1:5" ht="13.5" customHeight="1" x14ac:dyDescent="0.2">
      <c r="A862" s="71" t="s">
        <v>2307</v>
      </c>
      <c r="B862" s="71" t="s">
        <v>2308</v>
      </c>
      <c r="C862" s="71" t="s">
        <v>2304</v>
      </c>
      <c r="D862" s="71">
        <v>10</v>
      </c>
      <c r="E862" s="92">
        <v>540</v>
      </c>
    </row>
    <row r="863" spans="1:5" ht="13.5" customHeight="1" x14ac:dyDescent="0.2">
      <c r="A863" s="71" t="s">
        <v>2309</v>
      </c>
      <c r="B863" s="71" t="s">
        <v>2310</v>
      </c>
      <c r="C863" s="71" t="s">
        <v>2304</v>
      </c>
      <c r="D863" s="71">
        <v>10</v>
      </c>
      <c r="E863" s="92">
        <v>490</v>
      </c>
    </row>
    <row r="864" spans="1:5" ht="13.5" customHeight="1" x14ac:dyDescent="0.2">
      <c r="A864" s="73" t="s">
        <v>1035</v>
      </c>
      <c r="B864" s="73" t="s">
        <v>1036</v>
      </c>
      <c r="C864" s="79"/>
      <c r="D864" s="74" t="s">
        <v>1038</v>
      </c>
      <c r="E864" s="90" t="s">
        <v>307</v>
      </c>
    </row>
    <row r="865" spans="1:10" ht="13.5" customHeight="1" x14ac:dyDescent="0.2">
      <c r="A865" s="70"/>
      <c r="B865" s="70"/>
      <c r="C865" s="70"/>
      <c r="D865" s="71"/>
      <c r="E865" s="92"/>
    </row>
    <row r="866" spans="1:10" ht="15.4" customHeight="1" x14ac:dyDescent="0.2">
      <c r="A866" s="71" t="s">
        <v>2311</v>
      </c>
      <c r="B866" s="71" t="s">
        <v>2163</v>
      </c>
      <c r="C866" s="71" t="s">
        <v>2312</v>
      </c>
      <c r="D866" s="71">
        <v>1</v>
      </c>
      <c r="E866" s="92">
        <v>184</v>
      </c>
    </row>
    <row r="867" spans="1:10" ht="13.5" customHeight="1" x14ac:dyDescent="0.2">
      <c r="A867" s="71" t="s">
        <v>2313</v>
      </c>
      <c r="B867" s="71" t="s">
        <v>2185</v>
      </c>
      <c r="C867" s="71" t="s">
        <v>2312</v>
      </c>
      <c r="D867" s="71">
        <v>1</v>
      </c>
      <c r="E867" s="92">
        <v>184</v>
      </c>
    </row>
    <row r="868" spans="1:10" ht="13.5" customHeight="1" x14ac:dyDescent="0.2">
      <c r="A868" s="71" t="s">
        <v>2274</v>
      </c>
      <c r="B868" s="71" t="s">
        <v>2176</v>
      </c>
      <c r="C868" s="71" t="s">
        <v>2312</v>
      </c>
      <c r="D868" s="71">
        <v>1</v>
      </c>
      <c r="E868" s="92">
        <v>108.1</v>
      </c>
    </row>
    <row r="869" spans="1:10" ht="13.5" customHeight="1" x14ac:dyDescent="0.2">
      <c r="A869" s="71" t="s">
        <v>2314</v>
      </c>
      <c r="B869" s="71" t="s">
        <v>2198</v>
      </c>
      <c r="C869" s="71" t="s">
        <v>2312</v>
      </c>
      <c r="D869" s="71">
        <v>1</v>
      </c>
      <c r="E869" s="92">
        <v>215.05</v>
      </c>
    </row>
    <row r="870" spans="1:10" ht="13.5" customHeight="1" x14ac:dyDescent="0.2">
      <c r="A870" s="71" t="s">
        <v>2315</v>
      </c>
      <c r="B870" s="71" t="s">
        <v>2316</v>
      </c>
      <c r="C870" s="71" t="s">
        <v>2317</v>
      </c>
      <c r="D870" s="71">
        <v>10</v>
      </c>
      <c r="E870" s="92">
        <v>450</v>
      </c>
    </row>
    <row r="871" spans="1:10" ht="13.5" customHeight="1" x14ac:dyDescent="0.2">
      <c r="A871" s="71" t="s">
        <v>2318</v>
      </c>
      <c r="B871" s="71" t="s">
        <v>2319</v>
      </c>
      <c r="C871" s="71" t="s">
        <v>2317</v>
      </c>
      <c r="D871" s="71">
        <v>10</v>
      </c>
      <c r="E871" s="92">
        <v>365</v>
      </c>
    </row>
    <row r="872" spans="1:10" ht="13.5" customHeight="1" x14ac:dyDescent="0.2">
      <c r="A872" s="70"/>
      <c r="B872" s="71"/>
      <c r="C872" s="70"/>
      <c r="D872" s="70"/>
    </row>
    <row r="873" spans="1:10" ht="13.5" customHeight="1" x14ac:dyDescent="0.2">
      <c r="A873" s="70"/>
      <c r="B873" s="70"/>
      <c r="C873" s="70"/>
      <c r="D873" s="70"/>
    </row>
    <row r="874" spans="1:10" ht="13.5" customHeight="1" x14ac:dyDescent="0.2">
      <c r="A874" s="73" t="s">
        <v>1035</v>
      </c>
      <c r="B874" s="73" t="s">
        <v>1036</v>
      </c>
      <c r="C874" s="73"/>
      <c r="D874" s="74" t="s">
        <v>2320</v>
      </c>
    </row>
    <row r="875" spans="1:10" ht="13.5" customHeight="1" x14ac:dyDescent="0.2">
      <c r="A875" s="70"/>
      <c r="B875" s="70"/>
      <c r="C875" s="70"/>
      <c r="D875" s="70"/>
    </row>
    <row r="876" spans="1:10" ht="13.5" customHeight="1" x14ac:dyDescent="0.2">
      <c r="A876" s="71" t="s">
        <v>2321</v>
      </c>
      <c r="B876" s="71" t="s">
        <v>2322</v>
      </c>
      <c r="C876" s="70"/>
      <c r="D876" s="71">
        <v>61</v>
      </c>
      <c r="E876" s="71">
        <v>61</v>
      </c>
    </row>
    <row r="877" spans="1:10" ht="13.5" customHeight="1" x14ac:dyDescent="0.2">
      <c r="A877" s="71" t="s">
        <v>2323</v>
      </c>
      <c r="B877" s="71" t="s">
        <v>2324</v>
      </c>
      <c r="C877" s="70"/>
      <c r="D877" s="71">
        <v>71</v>
      </c>
      <c r="E877" s="71">
        <v>71</v>
      </c>
    </row>
    <row r="878" spans="1:10" ht="13.5" customHeight="1" x14ac:dyDescent="0.2">
      <c r="A878" s="71" t="s">
        <v>2326</v>
      </c>
      <c r="B878" s="71" t="s">
        <v>2327</v>
      </c>
      <c r="C878" s="70"/>
      <c r="D878" s="71">
        <v>116</v>
      </c>
      <c r="E878" s="71">
        <v>116</v>
      </c>
    </row>
    <row r="879" spans="1:10" ht="13.5" customHeight="1" x14ac:dyDescent="0.2">
      <c r="A879" s="71" t="s">
        <v>2328</v>
      </c>
      <c r="B879" s="71" t="s">
        <v>2329</v>
      </c>
      <c r="C879" s="70"/>
      <c r="D879" s="71">
        <v>107</v>
      </c>
      <c r="E879" s="71">
        <v>107</v>
      </c>
    </row>
    <row r="880" spans="1:10" s="102" customFormat="1" ht="13.5" customHeight="1" x14ac:dyDescent="0.2">
      <c r="A880" s="71" t="s">
        <v>2330</v>
      </c>
      <c r="B880" s="71" t="s">
        <v>2331</v>
      </c>
      <c r="C880" s="70"/>
      <c r="D880" s="71">
        <v>157</v>
      </c>
      <c r="E880" s="71">
        <v>157</v>
      </c>
      <c r="F880" s="72"/>
      <c r="G880" s="72"/>
      <c r="H880" s="72"/>
      <c r="I880" s="72"/>
      <c r="J880" s="72"/>
    </row>
    <row r="881" spans="1:10" s="102" customFormat="1" ht="13.5" customHeight="1" x14ac:dyDescent="0.2">
      <c r="A881" s="71" t="s">
        <v>2332</v>
      </c>
      <c r="B881" s="71" t="s">
        <v>2333</v>
      </c>
      <c r="C881" s="70"/>
      <c r="D881" s="71">
        <v>259</v>
      </c>
      <c r="E881" s="71">
        <v>259</v>
      </c>
      <c r="F881" s="72"/>
      <c r="G881" s="72"/>
      <c r="H881" s="72"/>
      <c r="I881" s="72"/>
      <c r="J881" s="72"/>
    </row>
    <row r="882" spans="1:10" s="102" customFormat="1" ht="13.5" customHeight="1" x14ac:dyDescent="0.2">
      <c r="A882" s="71" t="s">
        <v>2335</v>
      </c>
      <c r="B882" s="71" t="s">
        <v>2336</v>
      </c>
      <c r="C882" s="70"/>
      <c r="D882" s="71">
        <v>71</v>
      </c>
      <c r="E882" s="71">
        <v>71</v>
      </c>
      <c r="F882" s="72"/>
      <c r="G882" s="72"/>
      <c r="H882" s="72"/>
      <c r="I882" s="72"/>
      <c r="J882" s="72"/>
    </row>
    <row r="883" spans="1:10" s="102" customFormat="1" ht="13.5" customHeight="1" x14ac:dyDescent="0.2">
      <c r="A883" s="71" t="s">
        <v>2337</v>
      </c>
      <c r="B883" s="71" t="s">
        <v>2338</v>
      </c>
      <c r="C883" s="70"/>
      <c r="D883" s="71">
        <v>107</v>
      </c>
      <c r="E883" s="71">
        <v>107</v>
      </c>
      <c r="F883" s="72"/>
      <c r="G883" s="72"/>
      <c r="H883" s="72"/>
      <c r="I883" s="72"/>
      <c r="J883" s="72"/>
    </row>
    <row r="884" spans="1:10" s="102" customFormat="1" ht="13.5" customHeight="1" x14ac:dyDescent="0.2">
      <c r="A884" s="71" t="s">
        <v>2339</v>
      </c>
      <c r="B884" s="71" t="s">
        <v>2340</v>
      </c>
      <c r="C884" s="70"/>
      <c r="D884" s="71">
        <v>157</v>
      </c>
      <c r="E884" s="71">
        <v>157</v>
      </c>
      <c r="F884" s="72"/>
      <c r="G884" s="72"/>
      <c r="H884" s="72"/>
      <c r="I884" s="72"/>
      <c r="J884" s="72"/>
    </row>
    <row r="885" spans="1:10" s="102" customFormat="1" ht="13.5" customHeight="1" x14ac:dyDescent="0.2">
      <c r="A885" s="73" t="s">
        <v>1035</v>
      </c>
      <c r="B885" s="73" t="s">
        <v>1036</v>
      </c>
      <c r="C885" s="73"/>
      <c r="D885" s="74" t="s">
        <v>2320</v>
      </c>
      <c r="F885" s="72"/>
      <c r="G885" s="72"/>
      <c r="H885" s="72"/>
      <c r="I885" s="72"/>
      <c r="J885" s="72"/>
    </row>
    <row r="886" spans="1:10" s="102" customFormat="1" ht="13.5" customHeight="1" x14ac:dyDescent="0.2">
      <c r="A886" s="70" t="s">
        <v>4349</v>
      </c>
      <c r="B886" s="70" t="s">
        <v>4350</v>
      </c>
      <c r="C886" s="70"/>
      <c r="D886" s="70">
        <v>363</v>
      </c>
      <c r="E886" s="70">
        <v>363</v>
      </c>
      <c r="F886" s="72"/>
      <c r="G886" s="72"/>
      <c r="H886" s="72"/>
      <c r="I886" s="72"/>
      <c r="J886" s="72"/>
    </row>
    <row r="887" spans="1:10" s="102" customFormat="1" ht="13.5" customHeight="1" x14ac:dyDescent="0.2">
      <c r="A887" s="70" t="s">
        <v>4351</v>
      </c>
      <c r="B887" s="103" t="s">
        <v>4352</v>
      </c>
      <c r="C887" s="70"/>
      <c r="D887" s="70">
        <v>363</v>
      </c>
      <c r="E887" s="70">
        <v>363</v>
      </c>
      <c r="F887" s="72"/>
      <c r="G887" s="72"/>
      <c r="H887" s="72"/>
      <c r="I887" s="72"/>
      <c r="J887" s="72"/>
    </row>
    <row r="888" spans="1:10" s="102" customFormat="1" ht="13.5" customHeight="1" x14ac:dyDescent="0.2">
      <c r="A888" s="73" t="s">
        <v>1035</v>
      </c>
      <c r="B888" s="73" t="s">
        <v>1036</v>
      </c>
      <c r="C888" s="73"/>
      <c r="D888" s="74" t="s">
        <v>2320</v>
      </c>
      <c r="F888" s="72"/>
      <c r="G888" s="72"/>
      <c r="H888" s="72"/>
      <c r="I888" s="72"/>
      <c r="J888" s="72"/>
    </row>
    <row r="889" spans="1:10" s="102" customFormat="1" ht="13.5" customHeight="1" x14ac:dyDescent="0.2">
      <c r="A889" s="70" t="s">
        <v>4353</v>
      </c>
      <c r="B889" s="103" t="s">
        <v>4354</v>
      </c>
      <c r="C889" s="70"/>
      <c r="D889" s="70">
        <v>144</v>
      </c>
      <c r="E889" s="70">
        <v>144</v>
      </c>
      <c r="F889" s="72"/>
      <c r="G889" s="72"/>
      <c r="H889" s="72"/>
      <c r="I889" s="72"/>
      <c r="J889" s="72"/>
    </row>
    <row r="890" spans="1:10" s="102" customFormat="1" ht="13.5" customHeight="1" x14ac:dyDescent="0.2">
      <c r="A890" s="70" t="s">
        <v>4355</v>
      </c>
      <c r="B890" s="103" t="s">
        <v>4356</v>
      </c>
      <c r="C890" s="70"/>
      <c r="D890" s="70">
        <v>198</v>
      </c>
      <c r="E890" s="70">
        <v>198</v>
      </c>
      <c r="F890" s="72"/>
      <c r="G890" s="72"/>
      <c r="H890" s="72"/>
      <c r="I890" s="72"/>
      <c r="J890" s="72"/>
    </row>
    <row r="891" spans="1:10" s="102" customFormat="1" ht="13.5" customHeight="1" x14ac:dyDescent="0.2">
      <c r="A891" s="70" t="s">
        <v>4357</v>
      </c>
      <c r="B891" s="103" t="s">
        <v>4358</v>
      </c>
      <c r="C891" s="70"/>
      <c r="D891" s="70">
        <v>290</v>
      </c>
      <c r="E891" s="70">
        <v>290</v>
      </c>
      <c r="F891" s="72"/>
      <c r="G891" s="72"/>
      <c r="H891" s="72"/>
      <c r="I891" s="72"/>
      <c r="J891" s="72"/>
    </row>
    <row r="892" spans="1:10" s="102" customFormat="1" ht="13.5" customHeight="1" x14ac:dyDescent="0.2">
      <c r="A892" s="70" t="s">
        <v>4359</v>
      </c>
      <c r="B892" s="103" t="s">
        <v>4360</v>
      </c>
      <c r="C892" s="70"/>
      <c r="D892" s="70">
        <v>493</v>
      </c>
      <c r="E892" s="70">
        <v>493</v>
      </c>
      <c r="F892" s="72"/>
      <c r="G892" s="72"/>
      <c r="H892" s="72"/>
      <c r="I892" s="72"/>
      <c r="J892" s="72"/>
    </row>
    <row r="893" spans="1:10" s="102" customFormat="1" ht="13.5" customHeight="1" x14ac:dyDescent="0.2">
      <c r="A893" s="70" t="s">
        <v>4361</v>
      </c>
      <c r="B893" s="103" t="s">
        <v>4362</v>
      </c>
      <c r="C893" s="70"/>
      <c r="D893" s="70">
        <v>148</v>
      </c>
      <c r="E893" s="70">
        <v>148</v>
      </c>
      <c r="F893" s="72"/>
      <c r="G893" s="72"/>
      <c r="H893" s="72"/>
      <c r="I893" s="72"/>
      <c r="J893" s="72"/>
    </row>
    <row r="894" spans="1:10" s="102" customFormat="1" ht="13.5" customHeight="1" x14ac:dyDescent="0.2">
      <c r="A894" s="70" t="s">
        <v>4363</v>
      </c>
      <c r="B894" s="103" t="s">
        <v>4364</v>
      </c>
      <c r="C894" s="70"/>
      <c r="D894" s="70">
        <v>202</v>
      </c>
      <c r="E894" s="70">
        <v>202</v>
      </c>
      <c r="F894" s="72"/>
      <c r="G894" s="72"/>
      <c r="H894" s="72"/>
      <c r="I894" s="72"/>
      <c r="J894" s="72"/>
    </row>
    <row r="895" spans="1:10" s="102" customFormat="1" ht="13.5" customHeight="1" x14ac:dyDescent="0.2">
      <c r="A895" s="70" t="s">
        <v>4365</v>
      </c>
      <c r="B895" s="103" t="s">
        <v>4366</v>
      </c>
      <c r="C895" s="70"/>
      <c r="D895" s="70">
        <v>302</v>
      </c>
      <c r="E895" s="70">
        <v>302</v>
      </c>
      <c r="F895" s="72"/>
      <c r="G895" s="72"/>
      <c r="H895" s="72"/>
      <c r="I895" s="72"/>
      <c r="J895" s="72"/>
    </row>
    <row r="896" spans="1:10" ht="13.5" customHeight="1" x14ac:dyDescent="0.2">
      <c r="A896" s="70" t="s">
        <v>4367</v>
      </c>
      <c r="B896" s="103" t="s">
        <v>4368</v>
      </c>
      <c r="C896" s="70"/>
      <c r="D896" s="70">
        <v>526</v>
      </c>
      <c r="E896" s="70">
        <v>526</v>
      </c>
    </row>
    <row r="897" spans="1:10" ht="13.5" customHeight="1" x14ac:dyDescent="0.2">
      <c r="A897" s="73" t="s">
        <v>1035</v>
      </c>
      <c r="B897" s="73" t="s">
        <v>1036</v>
      </c>
      <c r="C897" s="73"/>
      <c r="D897" s="74" t="s">
        <v>2320</v>
      </c>
    </row>
    <row r="898" spans="1:10" ht="13.5" customHeight="1" x14ac:dyDescent="0.2">
      <c r="A898" s="70"/>
      <c r="B898" s="70"/>
      <c r="C898" s="70"/>
      <c r="D898" s="70"/>
    </row>
    <row r="899" spans="1:10" ht="13.5" customHeight="1" x14ac:dyDescent="0.2">
      <c r="A899" s="71" t="s">
        <v>2375</v>
      </c>
      <c r="B899" s="71" t="s">
        <v>2376</v>
      </c>
      <c r="C899" s="71" t="s">
        <v>2377</v>
      </c>
      <c r="D899" s="71">
        <v>37</v>
      </c>
      <c r="E899" s="71">
        <v>37</v>
      </c>
    </row>
    <row r="900" spans="1:10" ht="13.5" customHeight="1" x14ac:dyDescent="0.2">
      <c r="A900" s="71" t="s">
        <v>2378</v>
      </c>
      <c r="B900" s="71" t="s">
        <v>2379</v>
      </c>
      <c r="C900" s="71" t="s">
        <v>2380</v>
      </c>
      <c r="D900" s="71">
        <v>49</v>
      </c>
      <c r="E900" s="71">
        <v>49</v>
      </c>
    </row>
    <row r="901" spans="1:10" ht="13.5" customHeight="1" x14ac:dyDescent="0.2">
      <c r="A901" s="71" t="s">
        <v>2381</v>
      </c>
      <c r="B901" s="71" t="s">
        <v>2382</v>
      </c>
      <c r="C901" s="71" t="s">
        <v>2383</v>
      </c>
      <c r="D901" s="71">
        <v>37</v>
      </c>
      <c r="E901" s="71">
        <v>37</v>
      </c>
    </row>
    <row r="902" spans="1:10" ht="13.5" customHeight="1" x14ac:dyDescent="0.2">
      <c r="A902" s="71" t="s">
        <v>2384</v>
      </c>
      <c r="B902" s="71" t="s">
        <v>2385</v>
      </c>
      <c r="C902" s="71" t="s">
        <v>2386</v>
      </c>
      <c r="D902" s="71">
        <v>37</v>
      </c>
      <c r="E902" s="71">
        <v>37</v>
      </c>
    </row>
    <row r="903" spans="1:10" ht="13.5" customHeight="1" x14ac:dyDescent="0.2">
      <c r="A903" s="71" t="s">
        <v>2387</v>
      </c>
      <c r="B903" s="71" t="s">
        <v>2388</v>
      </c>
      <c r="C903" s="71" t="s">
        <v>2389</v>
      </c>
      <c r="D903" s="71">
        <v>49</v>
      </c>
      <c r="E903" s="71">
        <v>49</v>
      </c>
    </row>
    <row r="904" spans="1:10" ht="13.5" customHeight="1" x14ac:dyDescent="0.2">
      <c r="A904" s="71" t="s">
        <v>2390</v>
      </c>
      <c r="B904" s="71" t="s">
        <v>2391</v>
      </c>
      <c r="C904" s="71" t="s">
        <v>2392</v>
      </c>
      <c r="D904" s="71">
        <v>49</v>
      </c>
      <c r="E904" s="71">
        <v>49</v>
      </c>
    </row>
    <row r="905" spans="1:10" ht="13.5" customHeight="1" x14ac:dyDescent="0.2">
      <c r="A905" s="71" t="s">
        <v>2393</v>
      </c>
      <c r="B905" s="71" t="s">
        <v>2394</v>
      </c>
      <c r="C905" s="71" t="s">
        <v>2395</v>
      </c>
      <c r="D905" s="71">
        <v>57</v>
      </c>
      <c r="E905" s="71">
        <v>57</v>
      </c>
    </row>
    <row r="906" spans="1:10" ht="13.5" customHeight="1" x14ac:dyDescent="0.2">
      <c r="A906" s="71" t="s">
        <v>2396</v>
      </c>
      <c r="B906" s="71" t="s">
        <v>2397</v>
      </c>
      <c r="C906" s="71" t="s">
        <v>2398</v>
      </c>
      <c r="D906" s="71">
        <v>57</v>
      </c>
      <c r="E906" s="71">
        <v>57</v>
      </c>
    </row>
    <row r="907" spans="1:10" ht="13.5" customHeight="1" x14ac:dyDescent="0.2">
      <c r="A907" s="71" t="s">
        <v>2399</v>
      </c>
      <c r="B907" s="71" t="s">
        <v>2400</v>
      </c>
      <c r="C907" s="71" t="s">
        <v>2401</v>
      </c>
      <c r="D907" s="71">
        <v>66</v>
      </c>
      <c r="E907" s="71">
        <v>66</v>
      </c>
    </row>
    <row r="908" spans="1:10" ht="13.5" customHeight="1" x14ac:dyDescent="0.2">
      <c r="A908" s="71" t="s">
        <v>2403</v>
      </c>
      <c r="B908" s="71" t="s">
        <v>2404</v>
      </c>
      <c r="C908" s="71" t="s">
        <v>2405</v>
      </c>
      <c r="D908" s="71">
        <v>66</v>
      </c>
      <c r="E908" s="71">
        <v>66</v>
      </c>
    </row>
    <row r="909" spans="1:10" ht="13.5" customHeight="1" x14ac:dyDescent="0.2">
      <c r="A909" s="71" t="s">
        <v>2406</v>
      </c>
      <c r="B909" s="71" t="s">
        <v>2407</v>
      </c>
      <c r="C909" s="71" t="s">
        <v>2408</v>
      </c>
      <c r="D909" s="71">
        <v>90</v>
      </c>
      <c r="E909" s="71">
        <v>90</v>
      </c>
    </row>
    <row r="910" spans="1:10" ht="15.4" customHeight="1" x14ac:dyDescent="0.2">
      <c r="A910" s="70"/>
      <c r="B910" s="71">
        <v>17</v>
      </c>
      <c r="C910" s="70"/>
      <c r="D910" s="70"/>
      <c r="F910" s="76"/>
    </row>
    <row r="911" spans="1:10" ht="13.5" customHeight="1" x14ac:dyDescent="0.2">
      <c r="A911" s="70"/>
      <c r="B911" s="70"/>
      <c r="C911" s="70"/>
      <c r="D911" s="70"/>
    </row>
    <row r="912" spans="1:10" s="102" customFormat="1" ht="13.5" customHeight="1" x14ac:dyDescent="0.2">
      <c r="A912" s="73" t="s">
        <v>1035</v>
      </c>
      <c r="B912" s="73" t="s">
        <v>1036</v>
      </c>
      <c r="C912" s="73"/>
      <c r="D912" s="74" t="s">
        <v>2320</v>
      </c>
      <c r="E912" s="74" t="s">
        <v>2320</v>
      </c>
      <c r="F912" s="72"/>
      <c r="G912" s="72"/>
      <c r="H912" s="72"/>
      <c r="I912" s="72"/>
      <c r="J912" s="72"/>
    </row>
    <row r="913" spans="1:10" s="102" customFormat="1" ht="13.5" customHeight="1" x14ac:dyDescent="0.2">
      <c r="A913" s="70"/>
      <c r="B913" s="70"/>
      <c r="C913" s="70"/>
      <c r="D913" s="70"/>
      <c r="E913" s="70"/>
      <c r="F913" s="72"/>
      <c r="G913" s="72"/>
      <c r="H913" s="72"/>
      <c r="I913" s="72"/>
      <c r="J913" s="72"/>
    </row>
    <row r="914" spans="1:10" s="102" customFormat="1" ht="13.5" customHeight="1" x14ac:dyDescent="0.2">
      <c r="A914" s="71" t="s">
        <v>2409</v>
      </c>
      <c r="B914" s="71" t="s">
        <v>2410</v>
      </c>
      <c r="C914" s="71" t="s">
        <v>2411</v>
      </c>
      <c r="D914" s="71">
        <v>66</v>
      </c>
      <c r="E914" s="71">
        <v>66</v>
      </c>
      <c r="F914" s="72"/>
      <c r="G914" s="72"/>
      <c r="H914" s="72"/>
      <c r="I914" s="72"/>
      <c r="J914" s="72"/>
    </row>
    <row r="915" spans="1:10" s="102" customFormat="1" ht="13.5" customHeight="1" x14ac:dyDescent="0.2">
      <c r="A915" s="73" t="s">
        <v>1035</v>
      </c>
      <c r="B915" s="73" t="s">
        <v>1036</v>
      </c>
      <c r="C915" s="73"/>
      <c r="D915" s="74" t="s">
        <v>2320</v>
      </c>
      <c r="E915" s="74" t="s">
        <v>2320</v>
      </c>
      <c r="F915" s="72"/>
      <c r="G915" s="72"/>
      <c r="H915" s="72"/>
      <c r="I915" s="72"/>
      <c r="J915" s="72"/>
    </row>
    <row r="916" spans="1:10" s="102" customFormat="1" ht="13.5" customHeight="1" x14ac:dyDescent="0.2">
      <c r="A916" s="70"/>
      <c r="B916" s="70"/>
      <c r="C916" s="70"/>
      <c r="D916" s="70"/>
      <c r="E916" s="70"/>
      <c r="F916" s="72"/>
      <c r="G916" s="72"/>
      <c r="H916" s="72"/>
      <c r="I916" s="72"/>
      <c r="J916" s="72"/>
    </row>
    <row r="917" spans="1:10" s="102" customFormat="1" ht="13.5" customHeight="1" x14ac:dyDescent="0.2">
      <c r="A917" s="71" t="s">
        <v>2412</v>
      </c>
      <c r="B917" s="71" t="s">
        <v>2413</v>
      </c>
      <c r="C917" s="71" t="s">
        <v>2414</v>
      </c>
      <c r="D917" s="71">
        <v>71</v>
      </c>
      <c r="E917" s="71">
        <v>71</v>
      </c>
      <c r="F917" s="72"/>
      <c r="G917" s="72"/>
      <c r="H917" s="72"/>
      <c r="I917" s="72"/>
      <c r="J917" s="72"/>
    </row>
    <row r="918" spans="1:10" s="102" customFormat="1" ht="13.5" customHeight="1" x14ac:dyDescent="0.2">
      <c r="A918" s="73" t="s">
        <v>1035</v>
      </c>
      <c r="B918" s="73" t="s">
        <v>1036</v>
      </c>
      <c r="C918" s="73"/>
      <c r="D918" s="74" t="s">
        <v>2320</v>
      </c>
      <c r="E918" s="74" t="s">
        <v>2320</v>
      </c>
      <c r="F918" s="72"/>
      <c r="G918" s="72"/>
      <c r="H918" s="72"/>
      <c r="I918" s="72"/>
      <c r="J918" s="72"/>
    </row>
    <row r="919" spans="1:10" s="102" customFormat="1" ht="13.5" customHeight="1" x14ac:dyDescent="0.2">
      <c r="A919" s="71" t="s">
        <v>2415</v>
      </c>
      <c r="B919" s="71" t="s">
        <v>2416</v>
      </c>
      <c r="C919" s="71" t="s">
        <v>2417</v>
      </c>
      <c r="D919" s="71">
        <v>170</v>
      </c>
      <c r="E919" s="71">
        <v>170</v>
      </c>
      <c r="F919" s="72"/>
      <c r="G919" s="72"/>
      <c r="H919" s="72"/>
      <c r="I919" s="72"/>
      <c r="J919" s="72"/>
    </row>
    <row r="920" spans="1:10" s="102" customFormat="1" ht="13.5" customHeight="1" x14ac:dyDescent="0.2">
      <c r="A920" s="75" t="s">
        <v>4369</v>
      </c>
      <c r="B920" s="75" t="s">
        <v>4370</v>
      </c>
      <c r="C920" s="71" t="s">
        <v>2417</v>
      </c>
      <c r="D920" s="71">
        <v>531</v>
      </c>
      <c r="E920" s="71">
        <v>531</v>
      </c>
      <c r="F920" s="72"/>
      <c r="G920" s="72"/>
      <c r="H920" s="72"/>
      <c r="I920" s="72"/>
      <c r="J920" s="72"/>
    </row>
    <row r="921" spans="1:10" s="102" customFormat="1" ht="13.5" customHeight="1" x14ac:dyDescent="0.2">
      <c r="A921" s="73" t="s">
        <v>1035</v>
      </c>
      <c r="B921" s="73" t="s">
        <v>1036</v>
      </c>
      <c r="C921" s="73"/>
      <c r="D921" s="74" t="s">
        <v>2320</v>
      </c>
      <c r="E921" s="74" t="s">
        <v>2320</v>
      </c>
      <c r="F921" s="72"/>
      <c r="G921" s="72"/>
      <c r="H921" s="72"/>
      <c r="I921" s="72"/>
      <c r="J921" s="72"/>
    </row>
    <row r="922" spans="1:10" s="102" customFormat="1" ht="13.5" customHeight="1" x14ac:dyDescent="0.2">
      <c r="A922" s="70"/>
      <c r="B922" s="70"/>
      <c r="C922" s="70"/>
      <c r="D922" s="70"/>
      <c r="F922" s="72"/>
      <c r="G922" s="72"/>
      <c r="H922" s="72"/>
      <c r="I922" s="72"/>
      <c r="J922" s="72"/>
    </row>
    <row r="923" spans="1:10" s="102" customFormat="1" ht="13.5" customHeight="1" x14ac:dyDescent="0.2">
      <c r="A923" s="71" t="s">
        <v>2418</v>
      </c>
      <c r="B923" s="71" t="s">
        <v>2419</v>
      </c>
      <c r="C923" s="71" t="s">
        <v>2420</v>
      </c>
      <c r="D923" s="71">
        <v>137</v>
      </c>
      <c r="E923" s="71">
        <v>137</v>
      </c>
      <c r="F923" s="72"/>
      <c r="G923" s="72"/>
      <c r="H923" s="72"/>
      <c r="I923" s="72"/>
      <c r="J923" s="72"/>
    </row>
    <row r="924" spans="1:10" s="102" customFormat="1" ht="13.5" customHeight="1" x14ac:dyDescent="0.2">
      <c r="A924" s="71" t="s">
        <v>2422</v>
      </c>
      <c r="B924" s="71" t="s">
        <v>2423</v>
      </c>
      <c r="C924" s="71" t="s">
        <v>2424</v>
      </c>
      <c r="D924" s="71">
        <v>115</v>
      </c>
      <c r="E924" s="71">
        <v>115</v>
      </c>
      <c r="F924" s="72"/>
      <c r="G924" s="72"/>
      <c r="H924" s="72"/>
      <c r="I924" s="72"/>
      <c r="J924" s="72"/>
    </row>
    <row r="925" spans="1:10" s="102" customFormat="1" ht="13.5" customHeight="1" x14ac:dyDescent="0.2">
      <c r="A925" s="71" t="s">
        <v>2425</v>
      </c>
      <c r="B925" s="71" t="s">
        <v>2426</v>
      </c>
      <c r="C925" s="71" t="s">
        <v>2427</v>
      </c>
      <c r="D925" s="71">
        <v>141</v>
      </c>
      <c r="E925" s="71">
        <v>141</v>
      </c>
      <c r="F925" s="72"/>
      <c r="G925" s="72"/>
      <c r="H925" s="72"/>
      <c r="I925" s="72"/>
      <c r="J925" s="72"/>
    </row>
    <row r="926" spans="1:10" s="102" customFormat="1" ht="13.5" customHeight="1" x14ac:dyDescent="0.2">
      <c r="A926" s="71" t="s">
        <v>2429</v>
      </c>
      <c r="B926" s="71" t="s">
        <v>2430</v>
      </c>
      <c r="C926" s="71" t="s">
        <v>2431</v>
      </c>
      <c r="D926" s="71">
        <v>192</v>
      </c>
      <c r="E926" s="71">
        <v>192</v>
      </c>
      <c r="F926" s="72"/>
      <c r="G926" s="72"/>
      <c r="H926" s="72"/>
      <c r="I926" s="72"/>
      <c r="J926" s="72"/>
    </row>
    <row r="927" spans="1:10" s="102" customFormat="1" ht="13.5" customHeight="1" x14ac:dyDescent="0.2">
      <c r="A927" s="71" t="s">
        <v>2433</v>
      </c>
      <c r="B927" s="71" t="s">
        <v>2430</v>
      </c>
      <c r="C927" s="71" t="s">
        <v>2434</v>
      </c>
      <c r="D927" s="71">
        <v>515</v>
      </c>
      <c r="E927" s="71">
        <v>515</v>
      </c>
      <c r="F927" s="72"/>
      <c r="G927" s="72"/>
      <c r="H927" s="72"/>
      <c r="I927" s="72"/>
      <c r="J927" s="72"/>
    </row>
    <row r="928" spans="1:10" s="102" customFormat="1" ht="13.5" customHeight="1" x14ac:dyDescent="0.2">
      <c r="A928" s="71" t="s">
        <v>2436</v>
      </c>
      <c r="B928" s="71" t="s">
        <v>2437</v>
      </c>
      <c r="C928" s="71" t="s">
        <v>2438</v>
      </c>
      <c r="D928" s="71">
        <v>500</v>
      </c>
      <c r="E928" s="71">
        <v>500</v>
      </c>
      <c r="F928" s="72"/>
      <c r="G928" s="72"/>
      <c r="H928" s="72"/>
      <c r="I928" s="72"/>
      <c r="J928" s="72"/>
    </row>
    <row r="929" spans="1:10" s="102" customFormat="1" ht="13.5" customHeight="1" x14ac:dyDescent="0.2">
      <c r="A929" s="80" t="s">
        <v>4371</v>
      </c>
      <c r="B929" s="71"/>
      <c r="C929" s="71"/>
      <c r="D929" s="71">
        <v>805</v>
      </c>
      <c r="E929" s="71">
        <v>805</v>
      </c>
      <c r="F929" s="72"/>
      <c r="G929" s="72"/>
      <c r="H929" s="72"/>
      <c r="I929" s="72"/>
      <c r="J929" s="72"/>
    </row>
    <row r="930" spans="1:10" s="102" customFormat="1" ht="13.5" customHeight="1" x14ac:dyDescent="0.2">
      <c r="A930" s="80" t="s">
        <v>4372</v>
      </c>
      <c r="B930" s="71"/>
      <c r="C930" s="71"/>
      <c r="D930" s="71">
        <v>895</v>
      </c>
      <c r="E930" s="71">
        <v>895</v>
      </c>
      <c r="F930" s="72"/>
      <c r="G930" s="72"/>
      <c r="H930" s="72"/>
      <c r="I930" s="72"/>
      <c r="J930" s="72"/>
    </row>
    <row r="931" spans="1:10" s="102" customFormat="1" ht="13.5" customHeight="1" x14ac:dyDescent="0.2">
      <c r="A931" s="80" t="s">
        <v>4373</v>
      </c>
      <c r="B931" s="71"/>
      <c r="C931" s="71"/>
      <c r="D931" s="71">
        <v>865</v>
      </c>
      <c r="E931" s="71">
        <v>865</v>
      </c>
      <c r="F931" s="72"/>
      <c r="G931" s="72"/>
      <c r="H931" s="72"/>
      <c r="I931" s="72"/>
      <c r="J931" s="72"/>
    </row>
    <row r="932" spans="1:10" s="102" customFormat="1" ht="13.5" customHeight="1" x14ac:dyDescent="0.2">
      <c r="A932" s="80" t="s">
        <v>4374</v>
      </c>
      <c r="B932" s="71"/>
      <c r="C932" s="71"/>
      <c r="D932" s="71">
        <v>955</v>
      </c>
      <c r="E932" s="71">
        <v>955</v>
      </c>
      <c r="F932" s="72"/>
      <c r="G932" s="72"/>
      <c r="H932" s="72"/>
      <c r="I932" s="72"/>
      <c r="J932" s="72"/>
    </row>
    <row r="933" spans="1:10" s="102" customFormat="1" ht="13.5" customHeight="1" x14ac:dyDescent="0.2">
      <c r="A933" s="80" t="s">
        <v>4375</v>
      </c>
      <c r="B933" s="71"/>
      <c r="C933" s="71"/>
      <c r="D933" s="71">
        <v>980</v>
      </c>
      <c r="E933" s="71">
        <v>980</v>
      </c>
      <c r="F933" s="72"/>
      <c r="G933" s="72"/>
      <c r="H933" s="72"/>
      <c r="I933" s="72"/>
      <c r="J933" s="72"/>
    </row>
    <row r="934" spans="1:10" s="102" customFormat="1" ht="13.5" customHeight="1" x14ac:dyDescent="0.2">
      <c r="A934" s="80" t="s">
        <v>4376</v>
      </c>
      <c r="B934" s="71"/>
      <c r="C934" s="71"/>
      <c r="D934" s="71">
        <v>1070</v>
      </c>
      <c r="E934" s="71">
        <v>1070</v>
      </c>
      <c r="F934" s="72"/>
      <c r="G934" s="72"/>
      <c r="H934" s="72"/>
      <c r="I934" s="72"/>
      <c r="J934" s="72"/>
    </row>
    <row r="935" spans="1:10" s="102" customFormat="1" ht="13.5" customHeight="1" x14ac:dyDescent="0.2">
      <c r="A935" s="80" t="s">
        <v>4377</v>
      </c>
      <c r="B935" s="71"/>
      <c r="C935" s="71"/>
      <c r="D935" s="71">
        <v>1195</v>
      </c>
      <c r="E935" s="71">
        <v>1195</v>
      </c>
      <c r="F935" s="72"/>
      <c r="G935" s="72"/>
      <c r="H935" s="72"/>
      <c r="I935" s="72"/>
      <c r="J935" s="72"/>
    </row>
    <row r="936" spans="1:10" s="102" customFormat="1" ht="13.5" customHeight="1" x14ac:dyDescent="0.2">
      <c r="A936" s="73" t="s">
        <v>1035</v>
      </c>
      <c r="B936" s="73" t="s">
        <v>1036</v>
      </c>
      <c r="C936" s="73"/>
      <c r="D936" s="74" t="s">
        <v>2320</v>
      </c>
      <c r="E936" s="74" t="s">
        <v>2320</v>
      </c>
      <c r="F936" s="72"/>
      <c r="G936" s="72"/>
      <c r="H936" s="72"/>
      <c r="I936" s="72"/>
      <c r="J936" s="72"/>
    </row>
    <row r="937" spans="1:10" s="102" customFormat="1" ht="13.5" customHeight="1" x14ac:dyDescent="0.2">
      <c r="A937" s="75" t="s">
        <v>4378</v>
      </c>
      <c r="B937" s="75" t="s">
        <v>4379</v>
      </c>
      <c r="C937" s="75" t="s">
        <v>4380</v>
      </c>
      <c r="D937" s="71">
        <v>254</v>
      </c>
      <c r="E937" s="71">
        <v>254</v>
      </c>
      <c r="F937" s="72"/>
      <c r="G937" s="72"/>
      <c r="H937" s="72"/>
      <c r="I937" s="72"/>
      <c r="J937" s="72"/>
    </row>
    <row r="938" spans="1:10" s="102" customFormat="1" ht="13.5" customHeight="1" x14ac:dyDescent="0.2">
      <c r="A938" s="71" t="s">
        <v>2440</v>
      </c>
      <c r="B938" s="71" t="s">
        <v>2441</v>
      </c>
      <c r="C938" s="71" t="s">
        <v>2442</v>
      </c>
      <c r="D938" s="71">
        <v>303</v>
      </c>
      <c r="E938" s="71">
        <v>303</v>
      </c>
      <c r="F938" s="72"/>
      <c r="G938" s="72"/>
      <c r="H938" s="72"/>
      <c r="I938" s="72"/>
      <c r="J938" s="72"/>
    </row>
    <row r="939" spans="1:10" s="102" customFormat="1" ht="13.5" customHeight="1" x14ac:dyDescent="0.2">
      <c r="A939" s="80" t="s">
        <v>4381</v>
      </c>
      <c r="B939" s="71"/>
      <c r="C939" s="71"/>
      <c r="D939" s="71">
        <v>515</v>
      </c>
      <c r="E939" s="71">
        <v>515</v>
      </c>
      <c r="F939" s="72"/>
      <c r="G939" s="72"/>
      <c r="H939" s="72"/>
      <c r="I939" s="72"/>
      <c r="J939" s="72"/>
    </row>
    <row r="940" spans="1:10" s="102" customFormat="1" ht="13.5" customHeight="1" x14ac:dyDescent="0.2">
      <c r="A940" s="80" t="s">
        <v>4382</v>
      </c>
      <c r="B940" s="71"/>
      <c r="C940" s="71"/>
      <c r="D940" s="71">
        <v>457</v>
      </c>
      <c r="E940" s="71">
        <v>457</v>
      </c>
      <c r="F940" s="72"/>
      <c r="G940" s="72"/>
      <c r="H940" s="72"/>
      <c r="I940" s="72"/>
      <c r="J940" s="72"/>
    </row>
    <row r="941" spans="1:10" s="102" customFormat="1" ht="13.5" customHeight="1" x14ac:dyDescent="0.2">
      <c r="A941" s="80" t="s">
        <v>4383</v>
      </c>
      <c r="B941" s="71"/>
      <c r="C941" s="71"/>
      <c r="D941" s="71">
        <v>695</v>
      </c>
      <c r="E941" s="71">
        <v>695</v>
      </c>
      <c r="F941" s="72"/>
      <c r="G941" s="72"/>
      <c r="H941" s="72"/>
      <c r="I941" s="72"/>
      <c r="J941" s="72"/>
    </row>
    <row r="942" spans="1:10" s="102" customFormat="1" ht="13.5" customHeight="1" x14ac:dyDescent="0.2">
      <c r="A942" s="80" t="s">
        <v>4384</v>
      </c>
      <c r="B942" s="71"/>
      <c r="C942" s="71"/>
      <c r="D942" s="71">
        <v>874</v>
      </c>
      <c r="E942" s="71">
        <v>874</v>
      </c>
      <c r="F942" s="72"/>
      <c r="G942" s="72"/>
      <c r="H942" s="72"/>
      <c r="I942" s="72"/>
      <c r="J942" s="72"/>
    </row>
    <row r="943" spans="1:10" s="102" customFormat="1" ht="13.5" customHeight="1" x14ac:dyDescent="0.2">
      <c r="A943" s="80" t="s">
        <v>4385</v>
      </c>
      <c r="B943" s="71"/>
      <c r="C943" s="71"/>
      <c r="D943" s="71">
        <v>962</v>
      </c>
      <c r="E943" s="71">
        <v>962</v>
      </c>
      <c r="F943" s="72"/>
      <c r="G943" s="72"/>
      <c r="H943" s="72"/>
      <c r="I943" s="72"/>
      <c r="J943" s="72"/>
    </row>
    <row r="944" spans="1:10" s="102" customFormat="1" ht="13.5" customHeight="1" x14ac:dyDescent="0.2">
      <c r="A944" s="73" t="s">
        <v>1035</v>
      </c>
      <c r="B944" s="73" t="s">
        <v>1036</v>
      </c>
      <c r="C944" s="73"/>
      <c r="D944" s="74" t="s">
        <v>2320</v>
      </c>
      <c r="E944" s="74" t="s">
        <v>2320</v>
      </c>
      <c r="F944" s="72"/>
      <c r="G944" s="72"/>
      <c r="H944" s="72"/>
      <c r="I944" s="72"/>
      <c r="J944" s="72"/>
    </row>
    <row r="945" spans="1:10" s="102" customFormat="1" ht="13.5" customHeight="1" x14ac:dyDescent="0.2">
      <c r="A945" s="71" t="s">
        <v>2443</v>
      </c>
      <c r="B945" s="71" t="s">
        <v>2444</v>
      </c>
      <c r="C945" s="71" t="s">
        <v>2445</v>
      </c>
      <c r="D945" s="71">
        <v>302</v>
      </c>
      <c r="E945" s="71">
        <v>302</v>
      </c>
      <c r="F945" s="72"/>
      <c r="G945" s="72"/>
      <c r="H945" s="72"/>
      <c r="I945" s="72"/>
      <c r="J945" s="72"/>
    </row>
    <row r="946" spans="1:10" s="102" customFormat="1" ht="13.5" customHeight="1" x14ac:dyDescent="0.2">
      <c r="A946" s="71" t="s">
        <v>2447</v>
      </c>
      <c r="B946" s="71" t="s">
        <v>2448</v>
      </c>
      <c r="C946" s="71" t="s">
        <v>2449</v>
      </c>
      <c r="D946" s="71">
        <v>364</v>
      </c>
      <c r="E946" s="71">
        <v>364</v>
      </c>
      <c r="F946" s="72"/>
      <c r="G946" s="72"/>
      <c r="H946" s="72"/>
      <c r="I946" s="72"/>
      <c r="J946" s="72"/>
    </row>
    <row r="947" spans="1:10" s="102" customFormat="1" ht="13.5" customHeight="1" x14ac:dyDescent="0.2">
      <c r="A947" s="80" t="s">
        <v>4386</v>
      </c>
      <c r="B947" s="71"/>
      <c r="C947" s="71"/>
      <c r="D947" s="71">
        <v>71</v>
      </c>
      <c r="E947" s="71">
        <v>71</v>
      </c>
      <c r="F947" s="72"/>
      <c r="G947" s="72"/>
      <c r="H947" s="72"/>
      <c r="I947" s="72"/>
      <c r="J947" s="72"/>
    </row>
    <row r="948" spans="1:10" s="102" customFormat="1" ht="13.5" customHeight="1" x14ac:dyDescent="0.2">
      <c r="A948" s="103" t="s">
        <v>4387</v>
      </c>
      <c r="B948" s="71"/>
      <c r="C948" s="70"/>
      <c r="D948" s="104">
        <v>71</v>
      </c>
      <c r="E948" s="104">
        <v>71</v>
      </c>
      <c r="F948" s="72"/>
      <c r="G948" s="72"/>
      <c r="H948" s="72"/>
      <c r="I948" s="72"/>
      <c r="J948" s="72"/>
    </row>
    <row r="949" spans="1:10" s="102" customFormat="1" ht="13.5" customHeight="1" x14ac:dyDescent="0.2">
      <c r="A949" s="103" t="s">
        <v>4388</v>
      </c>
      <c r="B949" s="70"/>
      <c r="C949" s="71"/>
      <c r="D949" s="104">
        <v>119</v>
      </c>
      <c r="E949" s="104">
        <v>119</v>
      </c>
      <c r="F949" s="72"/>
      <c r="G949" s="72"/>
      <c r="H949" s="72"/>
      <c r="I949" s="72"/>
      <c r="J949" s="72"/>
    </row>
    <row r="950" spans="1:10" s="102" customFormat="1" ht="13.5" customHeight="1" x14ac:dyDescent="0.2">
      <c r="A950" s="73" t="s">
        <v>1035</v>
      </c>
      <c r="B950" s="73" t="s">
        <v>1036</v>
      </c>
      <c r="C950" s="73"/>
      <c r="D950" s="74" t="s">
        <v>2320</v>
      </c>
      <c r="E950" s="74" t="s">
        <v>2320</v>
      </c>
      <c r="F950" s="72"/>
      <c r="G950" s="72"/>
      <c r="H950" s="72"/>
      <c r="I950" s="72"/>
      <c r="J950" s="72"/>
    </row>
    <row r="951" spans="1:10" s="102" customFormat="1" ht="13.5" customHeight="1" x14ac:dyDescent="0.2">
      <c r="A951" s="70"/>
      <c r="B951" s="70"/>
      <c r="C951" s="70"/>
      <c r="D951" s="70"/>
      <c r="E951" s="70"/>
      <c r="F951" s="72"/>
      <c r="G951" s="72"/>
      <c r="H951" s="72"/>
      <c r="I951" s="72"/>
      <c r="J951" s="72"/>
    </row>
    <row r="952" spans="1:10" s="102" customFormat="1" ht="13.5" customHeight="1" x14ac:dyDescent="0.2">
      <c r="A952" s="71" t="s">
        <v>2452</v>
      </c>
      <c r="B952" s="70"/>
      <c r="C952" s="70"/>
      <c r="D952" s="70"/>
      <c r="E952" s="70"/>
      <c r="F952" s="72"/>
      <c r="G952" s="72"/>
      <c r="H952" s="72"/>
      <c r="I952" s="72"/>
      <c r="J952" s="72"/>
    </row>
    <row r="953" spans="1:10" s="102" customFormat="1" ht="15.4" customHeight="1" x14ac:dyDescent="0.2">
      <c r="A953" s="71" t="s">
        <v>2453</v>
      </c>
      <c r="B953" s="71" t="s">
        <v>2454</v>
      </c>
      <c r="C953" s="71" t="s">
        <v>2455</v>
      </c>
      <c r="D953" s="71">
        <v>444</v>
      </c>
      <c r="E953" s="71">
        <v>444</v>
      </c>
      <c r="F953" s="72"/>
      <c r="G953" s="72"/>
      <c r="H953" s="72"/>
      <c r="I953" s="72"/>
      <c r="J953" s="72"/>
    </row>
    <row r="954" spans="1:10" s="102" customFormat="1" ht="13.5" customHeight="1" x14ac:dyDescent="0.2">
      <c r="A954" s="71" t="s">
        <v>2457</v>
      </c>
      <c r="B954" s="71" t="s">
        <v>2458</v>
      </c>
      <c r="C954" s="71" t="s">
        <v>2459</v>
      </c>
      <c r="D954" s="71">
        <v>588</v>
      </c>
      <c r="E954" s="71">
        <v>588</v>
      </c>
      <c r="F954" s="72"/>
      <c r="G954" s="72"/>
      <c r="H954" s="72"/>
      <c r="I954" s="72"/>
      <c r="J954" s="72"/>
    </row>
    <row r="955" spans="1:10" s="102" customFormat="1" ht="13.5" customHeight="1" x14ac:dyDescent="0.2">
      <c r="A955" s="71" t="s">
        <v>2461</v>
      </c>
      <c r="B955" s="70"/>
      <c r="C955" s="70"/>
      <c r="D955" s="70"/>
      <c r="E955" s="70"/>
      <c r="F955" s="72"/>
      <c r="G955" s="72"/>
      <c r="H955" s="72"/>
      <c r="I955" s="72"/>
      <c r="J955" s="72"/>
    </row>
    <row r="956" spans="1:10" s="102" customFormat="1" ht="13.5" customHeight="1" x14ac:dyDescent="0.2">
      <c r="A956" s="71" t="s">
        <v>2462</v>
      </c>
      <c r="B956" s="71" t="s">
        <v>2463</v>
      </c>
      <c r="C956" s="71" t="s">
        <v>2464</v>
      </c>
      <c r="D956" s="71">
        <v>852</v>
      </c>
      <c r="E956" s="71">
        <v>852</v>
      </c>
      <c r="F956" s="72"/>
      <c r="G956" s="72"/>
      <c r="H956" s="72"/>
      <c r="I956" s="72"/>
      <c r="J956" s="72"/>
    </row>
    <row r="957" spans="1:10" s="102" customFormat="1" ht="13.5" customHeight="1" x14ac:dyDescent="0.2">
      <c r="A957" s="71" t="s">
        <v>2466</v>
      </c>
      <c r="B957" s="71" t="s">
        <v>2467</v>
      </c>
      <c r="C957" s="71" t="s">
        <v>2468</v>
      </c>
      <c r="D957" s="71">
        <v>1028</v>
      </c>
      <c r="E957" s="71">
        <v>1028</v>
      </c>
      <c r="F957" s="72"/>
      <c r="G957" s="72"/>
      <c r="H957" s="72"/>
      <c r="I957" s="72"/>
      <c r="J957" s="72"/>
    </row>
    <row r="958" spans="1:10" s="102" customFormat="1" ht="13.5" customHeight="1" x14ac:dyDescent="0.2">
      <c r="A958" s="71" t="s">
        <v>2470</v>
      </c>
      <c r="B958" s="71" t="s">
        <v>2471</v>
      </c>
      <c r="C958" s="71" t="s">
        <v>2472</v>
      </c>
      <c r="D958" s="71">
        <v>1024</v>
      </c>
      <c r="E958" s="71">
        <v>1024</v>
      </c>
      <c r="F958" s="72"/>
      <c r="G958" s="72"/>
      <c r="H958" s="72"/>
      <c r="I958" s="72"/>
      <c r="J958" s="72"/>
    </row>
    <row r="959" spans="1:10" s="102" customFormat="1" ht="13.5" customHeight="1" x14ac:dyDescent="0.2">
      <c r="A959" s="71" t="s">
        <v>2474</v>
      </c>
      <c r="B959" s="71" t="s">
        <v>2475</v>
      </c>
      <c r="C959" s="71" t="s">
        <v>2476</v>
      </c>
      <c r="D959" s="71">
        <v>1118</v>
      </c>
      <c r="E959" s="71">
        <v>1118</v>
      </c>
      <c r="F959" s="72"/>
      <c r="G959" s="72"/>
      <c r="H959" s="72"/>
      <c r="I959" s="72"/>
      <c r="J959" s="72"/>
    </row>
    <row r="960" spans="1:10" s="102" customFormat="1" ht="13.5" customHeight="1" x14ac:dyDescent="0.2">
      <c r="A960" s="71" t="s">
        <v>2478</v>
      </c>
      <c r="B960" s="71" t="s">
        <v>2479</v>
      </c>
      <c r="C960" s="71" t="s">
        <v>2480</v>
      </c>
      <c r="D960" s="71">
        <v>1094</v>
      </c>
      <c r="E960" s="71">
        <v>1094</v>
      </c>
      <c r="F960" s="72"/>
      <c r="G960" s="72"/>
      <c r="H960" s="72"/>
      <c r="I960" s="72"/>
      <c r="J960" s="72"/>
    </row>
    <row r="961" spans="1:10" s="102" customFormat="1" ht="13.5" customHeight="1" x14ac:dyDescent="0.2">
      <c r="A961" s="71" t="s">
        <v>2482</v>
      </c>
      <c r="B961" s="71" t="s">
        <v>2483</v>
      </c>
      <c r="C961" s="71" t="s">
        <v>2484</v>
      </c>
      <c r="D961" s="71">
        <v>932</v>
      </c>
      <c r="E961" s="71">
        <v>932</v>
      </c>
      <c r="F961" s="72"/>
      <c r="G961" s="72"/>
      <c r="H961" s="72"/>
      <c r="I961" s="72"/>
      <c r="J961" s="72"/>
    </row>
    <row r="962" spans="1:10" s="102" customFormat="1" ht="13.5" customHeight="1" x14ac:dyDescent="0.2">
      <c r="A962" s="71" t="s">
        <v>2485</v>
      </c>
      <c r="B962" s="70"/>
      <c r="C962" s="70"/>
      <c r="D962" s="70"/>
      <c r="E962" s="70"/>
      <c r="F962" s="72"/>
      <c r="G962" s="72"/>
      <c r="H962" s="72"/>
      <c r="I962" s="72"/>
      <c r="J962" s="72"/>
    </row>
    <row r="963" spans="1:10" s="102" customFormat="1" ht="13.5" customHeight="1" x14ac:dyDescent="0.2">
      <c r="A963" s="71" t="s">
        <v>2486</v>
      </c>
      <c r="B963" s="71" t="s">
        <v>2487</v>
      </c>
      <c r="C963" s="71" t="s">
        <v>2488</v>
      </c>
      <c r="D963" s="71">
        <v>812</v>
      </c>
      <c r="E963" s="71">
        <v>812</v>
      </c>
      <c r="F963" s="72"/>
      <c r="G963" s="72"/>
      <c r="H963" s="72"/>
      <c r="I963" s="72"/>
      <c r="J963" s="72"/>
    </row>
    <row r="964" spans="1:10" s="102" customFormat="1" ht="13.5" customHeight="1" x14ac:dyDescent="0.2">
      <c r="A964" s="71" t="s">
        <v>2490</v>
      </c>
      <c r="B964" s="71" t="s">
        <v>2491</v>
      </c>
      <c r="C964" s="71" t="s">
        <v>2492</v>
      </c>
      <c r="D964" s="71">
        <v>936</v>
      </c>
      <c r="E964" s="71">
        <v>936</v>
      </c>
      <c r="F964" s="72"/>
      <c r="G964" s="72"/>
      <c r="H964" s="72"/>
      <c r="I964" s="72"/>
      <c r="J964" s="72"/>
    </row>
    <row r="965" spans="1:10" s="102" customFormat="1" ht="13.5" customHeight="1" x14ac:dyDescent="0.2">
      <c r="A965" s="71" t="s">
        <v>2493</v>
      </c>
      <c r="B965" s="70"/>
      <c r="C965" s="70"/>
      <c r="D965" s="70"/>
      <c r="E965" s="70"/>
      <c r="F965" s="72"/>
      <c r="G965" s="72"/>
      <c r="H965" s="72"/>
      <c r="I965" s="72"/>
      <c r="J965" s="72"/>
    </row>
    <row r="966" spans="1:10" s="102" customFormat="1" ht="13.5" customHeight="1" x14ac:dyDescent="0.2">
      <c r="A966" s="71" t="s">
        <v>2494</v>
      </c>
      <c r="B966" s="71" t="s">
        <v>2495</v>
      </c>
      <c r="C966" s="71" t="s">
        <v>2496</v>
      </c>
      <c r="D966" s="71">
        <v>966</v>
      </c>
      <c r="E966" s="71">
        <v>966</v>
      </c>
      <c r="F966" s="72"/>
      <c r="G966" s="72"/>
      <c r="H966" s="72"/>
      <c r="I966" s="72"/>
      <c r="J966" s="72"/>
    </row>
    <row r="967" spans="1:10" s="102" customFormat="1" ht="13.5" customHeight="1" x14ac:dyDescent="0.2">
      <c r="A967" s="71" t="s">
        <v>2498</v>
      </c>
      <c r="B967" s="71" t="s">
        <v>2499</v>
      </c>
      <c r="C967" s="71" t="s">
        <v>2500</v>
      </c>
      <c r="D967" s="71">
        <v>1154</v>
      </c>
      <c r="E967" s="71">
        <v>1154</v>
      </c>
      <c r="F967" s="72"/>
      <c r="G967" s="72"/>
      <c r="H967" s="72"/>
      <c r="I967" s="72"/>
      <c r="J967" s="72"/>
    </row>
    <row r="968" spans="1:10" s="102" customFormat="1" ht="13.5" customHeight="1" x14ac:dyDescent="0.2">
      <c r="A968" s="71" t="s">
        <v>2502</v>
      </c>
      <c r="B968" s="71" t="s">
        <v>2503</v>
      </c>
      <c r="C968" s="71" t="s">
        <v>2504</v>
      </c>
      <c r="D968" s="71">
        <v>1150</v>
      </c>
      <c r="E968" s="71">
        <v>1150</v>
      </c>
      <c r="F968" s="72"/>
      <c r="G968" s="72"/>
      <c r="H968" s="72"/>
      <c r="I968" s="72"/>
      <c r="J968" s="72"/>
    </row>
    <row r="969" spans="1:10" s="102" customFormat="1" ht="13.5" customHeight="1" x14ac:dyDescent="0.2">
      <c r="A969" s="71" t="s">
        <v>2505</v>
      </c>
      <c r="B969" s="71" t="s">
        <v>2506</v>
      </c>
      <c r="C969" s="71" t="s">
        <v>2507</v>
      </c>
      <c r="D969" s="71">
        <v>1244</v>
      </c>
      <c r="E969" s="71">
        <v>1244</v>
      </c>
      <c r="F969" s="72"/>
      <c r="G969" s="72"/>
      <c r="H969" s="72"/>
      <c r="I969" s="72"/>
      <c r="J969" s="72"/>
    </row>
    <row r="970" spans="1:10" s="102" customFormat="1" ht="13.5" customHeight="1" x14ac:dyDescent="0.2">
      <c r="A970" s="71" t="s">
        <v>2509</v>
      </c>
      <c r="B970" s="71" t="s">
        <v>2510</v>
      </c>
      <c r="C970" s="71" t="s">
        <v>2511</v>
      </c>
      <c r="D970" s="71">
        <v>1220</v>
      </c>
      <c r="E970" s="71">
        <v>1220</v>
      </c>
      <c r="F970" s="72"/>
      <c r="G970" s="72"/>
      <c r="H970" s="72"/>
      <c r="I970" s="72"/>
      <c r="J970" s="72"/>
    </row>
    <row r="971" spans="1:10" s="102" customFormat="1" ht="13.5" customHeight="1" x14ac:dyDescent="0.2">
      <c r="A971" s="71" t="s">
        <v>2513</v>
      </c>
      <c r="B971" s="71" t="s">
        <v>2514</v>
      </c>
      <c r="C971" s="71" t="s">
        <v>2515</v>
      </c>
      <c r="D971" s="71">
        <v>1094</v>
      </c>
      <c r="E971" s="71">
        <v>1094</v>
      </c>
      <c r="F971" s="72"/>
      <c r="G971" s="72"/>
      <c r="H971" s="72"/>
      <c r="I971" s="72"/>
      <c r="J971" s="72"/>
    </row>
    <row r="972" spans="1:10" s="102" customFormat="1" ht="13.5" customHeight="1" x14ac:dyDescent="0.2">
      <c r="A972" s="71" t="s">
        <v>2516</v>
      </c>
      <c r="B972" s="71" t="s">
        <v>2517</v>
      </c>
      <c r="C972" s="71" t="s">
        <v>2518</v>
      </c>
      <c r="D972" s="71">
        <v>1146</v>
      </c>
      <c r="E972" s="71">
        <v>1146</v>
      </c>
      <c r="F972" s="72"/>
      <c r="G972" s="72"/>
      <c r="H972" s="72"/>
      <c r="I972" s="72"/>
      <c r="J972" s="72"/>
    </row>
    <row r="973" spans="1:10" s="102" customFormat="1" ht="13.5" customHeight="1" x14ac:dyDescent="0.2">
      <c r="A973" s="71" t="s">
        <v>2520</v>
      </c>
      <c r="B973" s="71" t="s">
        <v>2521</v>
      </c>
      <c r="C973" s="71" t="s">
        <v>2522</v>
      </c>
      <c r="D973" s="71">
        <v>1246</v>
      </c>
      <c r="E973" s="71">
        <v>1246</v>
      </c>
      <c r="F973" s="72"/>
      <c r="G973" s="72"/>
      <c r="H973" s="72"/>
      <c r="I973" s="72"/>
      <c r="J973" s="72"/>
    </row>
    <row r="974" spans="1:10" s="102" customFormat="1" ht="13.5" customHeight="1" x14ac:dyDescent="0.2">
      <c r="A974" s="71" t="s">
        <v>2523</v>
      </c>
      <c r="B974" s="71" t="s">
        <v>2524</v>
      </c>
      <c r="C974" s="71" t="s">
        <v>2525</v>
      </c>
      <c r="D974" s="71">
        <v>1182</v>
      </c>
      <c r="E974" s="71">
        <v>1182</v>
      </c>
      <c r="F974" s="72"/>
      <c r="G974" s="72"/>
      <c r="H974" s="72"/>
      <c r="I974" s="72"/>
      <c r="J974" s="72"/>
    </row>
    <row r="975" spans="1:10" s="102" customFormat="1" ht="13.5" customHeight="1" x14ac:dyDescent="0.2">
      <c r="A975" s="71" t="s">
        <v>2526</v>
      </c>
      <c r="B975" s="71" t="s">
        <v>2527</v>
      </c>
      <c r="C975" s="71" t="s">
        <v>2528</v>
      </c>
      <c r="D975" s="71">
        <v>1336</v>
      </c>
      <c r="E975" s="71">
        <v>1336</v>
      </c>
      <c r="F975" s="72"/>
      <c r="G975" s="72"/>
      <c r="H975" s="72"/>
      <c r="I975" s="72"/>
      <c r="J975" s="72"/>
    </row>
    <row r="976" spans="1:10" s="102" customFormat="1" ht="13.5" customHeight="1" x14ac:dyDescent="0.2">
      <c r="A976" s="71" t="s">
        <v>2530</v>
      </c>
      <c r="B976" s="71" t="s">
        <v>2531</v>
      </c>
      <c r="C976" s="71" t="s">
        <v>2532</v>
      </c>
      <c r="D976" s="71">
        <v>1312</v>
      </c>
      <c r="E976" s="71">
        <v>1312</v>
      </c>
      <c r="F976" s="72"/>
      <c r="G976" s="72"/>
      <c r="H976" s="72"/>
      <c r="I976" s="72"/>
      <c r="J976" s="72"/>
    </row>
    <row r="977" spans="1:10" s="102" customFormat="1" ht="13.5" customHeight="1" x14ac:dyDescent="0.2">
      <c r="A977" s="71" t="s">
        <v>2534</v>
      </c>
      <c r="B977" s="71" t="s">
        <v>2535</v>
      </c>
      <c r="C977" s="71" t="s">
        <v>2536</v>
      </c>
      <c r="D977" s="71">
        <v>1182</v>
      </c>
      <c r="E977" s="71">
        <v>1182</v>
      </c>
      <c r="F977" s="72"/>
      <c r="G977" s="72"/>
      <c r="H977" s="72"/>
      <c r="I977" s="72"/>
      <c r="J977" s="72"/>
    </row>
    <row r="978" spans="1:10" s="102" customFormat="1" ht="13.5" customHeight="1" x14ac:dyDescent="0.2">
      <c r="A978" s="71" t="s">
        <v>2537</v>
      </c>
      <c r="B978" s="71" t="s">
        <v>2538</v>
      </c>
      <c r="C978" s="71" t="s">
        <v>2539</v>
      </c>
      <c r="D978" s="71">
        <v>1240</v>
      </c>
      <c r="E978" s="71">
        <v>1240</v>
      </c>
      <c r="F978" s="72"/>
      <c r="G978" s="72"/>
      <c r="H978" s="72"/>
      <c r="I978" s="72"/>
      <c r="J978" s="72"/>
    </row>
    <row r="979" spans="1:10" s="102" customFormat="1" ht="13.5" customHeight="1" x14ac:dyDescent="0.2">
      <c r="A979" s="71" t="s">
        <v>2541</v>
      </c>
      <c r="B979" s="71" t="s">
        <v>2542</v>
      </c>
      <c r="C979" s="71" t="s">
        <v>2543</v>
      </c>
      <c r="D979" s="71">
        <v>1332</v>
      </c>
      <c r="E979" s="71">
        <v>1332</v>
      </c>
      <c r="F979" s="72"/>
      <c r="G979" s="72"/>
      <c r="H979" s="72"/>
      <c r="I979" s="72"/>
      <c r="J979" s="72"/>
    </row>
    <row r="980" spans="1:10" s="102" customFormat="1" ht="13.5" customHeight="1" x14ac:dyDescent="0.2">
      <c r="A980" s="71" t="s">
        <v>2544</v>
      </c>
      <c r="B980" s="71" t="s">
        <v>2545</v>
      </c>
      <c r="C980" s="71" t="s">
        <v>2546</v>
      </c>
      <c r="D980" s="71">
        <v>1308</v>
      </c>
      <c r="E980" s="71">
        <v>1308</v>
      </c>
      <c r="F980" s="72"/>
      <c r="G980" s="72"/>
      <c r="H980" s="72"/>
      <c r="I980" s="72"/>
      <c r="J980" s="72"/>
    </row>
    <row r="981" spans="1:10" s="102" customFormat="1" ht="13.5" customHeight="1" x14ac:dyDescent="0.2">
      <c r="A981" s="71" t="s">
        <v>2547</v>
      </c>
      <c r="B981" s="71" t="s">
        <v>2548</v>
      </c>
      <c r="C981" s="71" t="s">
        <v>2549</v>
      </c>
      <c r="D981" s="71">
        <v>1240</v>
      </c>
      <c r="E981" s="71">
        <v>1240</v>
      </c>
      <c r="F981" s="72"/>
      <c r="G981" s="72"/>
      <c r="H981" s="72"/>
      <c r="I981" s="72"/>
      <c r="J981" s="72"/>
    </row>
    <row r="982" spans="1:10" s="102" customFormat="1" ht="13.5" customHeight="1" x14ac:dyDescent="0.2">
      <c r="A982" s="71" t="s">
        <v>2550</v>
      </c>
      <c r="B982" s="71" t="s">
        <v>2551</v>
      </c>
      <c r="C982" s="71" t="s">
        <v>2552</v>
      </c>
      <c r="D982" s="71">
        <v>1298</v>
      </c>
      <c r="E982" s="71">
        <v>1298</v>
      </c>
      <c r="F982" s="72"/>
      <c r="G982" s="72"/>
      <c r="H982" s="72"/>
      <c r="I982" s="72"/>
      <c r="J982" s="72"/>
    </row>
    <row r="983" spans="1:10" s="102" customFormat="1" ht="13.5" customHeight="1" x14ac:dyDescent="0.2">
      <c r="A983" s="71" t="s">
        <v>2554</v>
      </c>
      <c r="B983" s="71" t="s">
        <v>2555</v>
      </c>
      <c r="C983" s="71" t="s">
        <v>2556</v>
      </c>
      <c r="D983" s="71">
        <v>1294</v>
      </c>
      <c r="E983" s="71">
        <v>1294</v>
      </c>
      <c r="F983" s="72"/>
      <c r="G983" s="72"/>
      <c r="H983" s="72"/>
      <c r="I983" s="72"/>
      <c r="J983" s="72"/>
    </row>
    <row r="984" spans="1:10" s="102" customFormat="1" ht="13.5" customHeight="1" x14ac:dyDescent="0.2">
      <c r="A984" s="71" t="s">
        <v>2558</v>
      </c>
      <c r="B984" s="71" t="s">
        <v>2559</v>
      </c>
      <c r="C984" s="71" t="s">
        <v>2560</v>
      </c>
      <c r="D984" s="71">
        <v>1388</v>
      </c>
      <c r="E984" s="71">
        <v>1388</v>
      </c>
      <c r="F984" s="72"/>
      <c r="G984" s="72"/>
      <c r="H984" s="72"/>
      <c r="I984" s="72"/>
      <c r="J984" s="72"/>
    </row>
    <row r="985" spans="1:10" s="102" customFormat="1" ht="13.5" customHeight="1" x14ac:dyDescent="0.2">
      <c r="A985" s="71" t="s">
        <v>2562</v>
      </c>
      <c r="B985" s="71" t="s">
        <v>2563</v>
      </c>
      <c r="C985" s="71" t="s">
        <v>2564</v>
      </c>
      <c r="D985" s="71">
        <v>1364</v>
      </c>
      <c r="E985" s="71">
        <v>1364</v>
      </c>
      <c r="F985" s="72"/>
      <c r="G985" s="72"/>
      <c r="H985" s="72"/>
      <c r="I985" s="72"/>
      <c r="J985" s="72"/>
    </row>
    <row r="986" spans="1:10" s="102" customFormat="1" ht="13.5" customHeight="1" x14ac:dyDescent="0.2">
      <c r="A986" s="71" t="s">
        <v>2566</v>
      </c>
      <c r="B986" s="71" t="s">
        <v>2567</v>
      </c>
      <c r="C986" s="71" t="s">
        <v>2568</v>
      </c>
      <c r="D986" s="71">
        <v>1232</v>
      </c>
      <c r="E986" s="71">
        <v>1232</v>
      </c>
      <c r="F986" s="72"/>
      <c r="G986" s="72"/>
      <c r="H986" s="72"/>
      <c r="I986" s="72"/>
      <c r="J986" s="72"/>
    </row>
    <row r="987" spans="1:10" s="102" customFormat="1" ht="13.5" customHeight="1" x14ac:dyDescent="0.2">
      <c r="A987" s="71" t="s">
        <v>2569</v>
      </c>
      <c r="B987" s="71" t="s">
        <v>2570</v>
      </c>
      <c r="C987" s="71" t="s">
        <v>2571</v>
      </c>
      <c r="D987" s="71">
        <v>1130</v>
      </c>
      <c r="E987" s="71">
        <v>1130</v>
      </c>
      <c r="F987" s="72"/>
      <c r="G987" s="72"/>
      <c r="H987" s="72"/>
      <c r="I987" s="72"/>
      <c r="J987" s="72"/>
    </row>
    <row r="988" spans="1:10" s="102" customFormat="1" ht="13.5" customHeight="1" x14ac:dyDescent="0.2">
      <c r="A988" s="71" t="s">
        <v>2573</v>
      </c>
      <c r="B988" s="70"/>
      <c r="C988" s="70"/>
      <c r="D988" s="70"/>
      <c r="E988" s="70"/>
      <c r="F988" s="72"/>
      <c r="G988" s="72"/>
      <c r="H988" s="72"/>
      <c r="I988" s="72"/>
      <c r="J988" s="72"/>
    </row>
    <row r="989" spans="1:10" s="102" customFormat="1" ht="13.5" customHeight="1" x14ac:dyDescent="0.2">
      <c r="A989" s="71" t="s">
        <v>2574</v>
      </c>
      <c r="B989" s="71" t="s">
        <v>2575</v>
      </c>
      <c r="C989" s="71" t="s">
        <v>2576</v>
      </c>
      <c r="D989" s="71">
        <v>824</v>
      </c>
      <c r="E989" s="71">
        <v>824</v>
      </c>
      <c r="F989" s="72"/>
      <c r="G989" s="72"/>
      <c r="H989" s="72"/>
      <c r="I989" s="72"/>
      <c r="J989" s="72"/>
    </row>
    <row r="990" spans="1:10" s="102" customFormat="1" ht="13.5" customHeight="1" x14ac:dyDescent="0.2">
      <c r="A990" s="71" t="s">
        <v>2578</v>
      </c>
      <c r="B990" s="71" t="s">
        <v>2579</v>
      </c>
      <c r="C990" s="71" t="s">
        <v>2580</v>
      </c>
      <c r="D990" s="71">
        <v>998</v>
      </c>
      <c r="E990" s="71">
        <v>998</v>
      </c>
      <c r="F990" s="72"/>
      <c r="G990" s="72"/>
      <c r="H990" s="72"/>
      <c r="I990" s="72"/>
      <c r="J990" s="72"/>
    </row>
    <row r="991" spans="1:10" s="102" customFormat="1" ht="13.5" customHeight="1" x14ac:dyDescent="0.2">
      <c r="A991" s="71" t="s">
        <v>2582</v>
      </c>
      <c r="B991" s="70"/>
      <c r="C991" s="70"/>
      <c r="D991" s="70"/>
      <c r="E991" s="70"/>
      <c r="F991" s="72"/>
      <c r="G991" s="72"/>
      <c r="H991" s="72"/>
      <c r="I991" s="72"/>
      <c r="J991" s="72"/>
    </row>
    <row r="992" spans="1:10" s="102" customFormat="1" ht="15.4" customHeight="1" x14ac:dyDescent="0.2">
      <c r="A992" s="71" t="s">
        <v>2583</v>
      </c>
      <c r="B992" s="71" t="s">
        <v>2584</v>
      </c>
      <c r="C992" s="71" t="s">
        <v>2585</v>
      </c>
      <c r="D992" s="71">
        <v>684</v>
      </c>
      <c r="E992" s="71">
        <v>684</v>
      </c>
      <c r="F992" s="72"/>
      <c r="G992" s="72"/>
      <c r="H992" s="72"/>
      <c r="I992" s="72"/>
      <c r="J992" s="72"/>
    </row>
    <row r="993" spans="1:10" s="102" customFormat="1" ht="13.5" customHeight="1" x14ac:dyDescent="0.2">
      <c r="A993" s="71" t="s">
        <v>2587</v>
      </c>
      <c r="B993" s="71" t="s">
        <v>2588</v>
      </c>
      <c r="C993" s="71" t="s">
        <v>2589</v>
      </c>
      <c r="D993" s="71">
        <v>844</v>
      </c>
      <c r="E993" s="71">
        <v>844</v>
      </c>
      <c r="F993" s="72"/>
      <c r="G993" s="72"/>
      <c r="H993" s="72"/>
      <c r="I993" s="72"/>
      <c r="J993" s="72"/>
    </row>
    <row r="994" spans="1:10" s="102" customFormat="1" ht="13.5" customHeight="1" x14ac:dyDescent="0.2">
      <c r="A994" s="71" t="s">
        <v>2591</v>
      </c>
      <c r="B994" s="71" t="s">
        <v>2592</v>
      </c>
      <c r="C994" s="71" t="s">
        <v>2593</v>
      </c>
      <c r="D994" s="71">
        <v>842</v>
      </c>
      <c r="E994" s="71">
        <v>842</v>
      </c>
      <c r="F994" s="72"/>
      <c r="G994" s="72"/>
      <c r="H994" s="72"/>
      <c r="I994" s="72"/>
      <c r="J994" s="72"/>
    </row>
    <row r="995" spans="1:10" s="102" customFormat="1" ht="13.5" customHeight="1" x14ac:dyDescent="0.2">
      <c r="A995" s="71" t="s">
        <v>2595</v>
      </c>
      <c r="B995" s="71" t="s">
        <v>2596</v>
      </c>
      <c r="C995" s="71" t="s">
        <v>2597</v>
      </c>
      <c r="D995" s="71">
        <v>934</v>
      </c>
      <c r="E995" s="71">
        <v>934</v>
      </c>
      <c r="F995" s="72"/>
      <c r="G995" s="72"/>
      <c r="H995" s="72"/>
      <c r="I995" s="72"/>
      <c r="J995" s="72"/>
    </row>
    <row r="996" spans="1:10" s="102" customFormat="1" ht="13.5" customHeight="1" x14ac:dyDescent="0.2">
      <c r="A996" s="71" t="s">
        <v>2598</v>
      </c>
      <c r="B996" s="71" t="s">
        <v>2599</v>
      </c>
      <c r="C996" s="71" t="s">
        <v>2600</v>
      </c>
      <c r="D996" s="71">
        <v>768</v>
      </c>
      <c r="E996" s="71">
        <v>768</v>
      </c>
      <c r="F996" s="72"/>
      <c r="G996" s="72"/>
      <c r="H996" s="72"/>
      <c r="I996" s="72"/>
      <c r="J996" s="72"/>
    </row>
    <row r="997" spans="1:10" s="102" customFormat="1" ht="13.5" customHeight="1" x14ac:dyDescent="0.2">
      <c r="A997" s="71" t="s">
        <v>2602</v>
      </c>
      <c r="B997" s="71" t="s">
        <v>2603</v>
      </c>
      <c r="C997" s="71" t="s">
        <v>2604</v>
      </c>
      <c r="D997" s="71">
        <v>898</v>
      </c>
      <c r="E997" s="71">
        <v>898</v>
      </c>
      <c r="F997" s="72"/>
      <c r="G997" s="72"/>
      <c r="H997" s="72"/>
      <c r="I997" s="72"/>
      <c r="J997" s="72"/>
    </row>
    <row r="998" spans="1:10" s="102" customFormat="1" ht="13.5" customHeight="1" x14ac:dyDescent="0.2">
      <c r="A998" s="71" t="s">
        <v>2606</v>
      </c>
      <c r="B998" s="71" t="s">
        <v>2607</v>
      </c>
      <c r="C998" s="71" t="s">
        <v>2608</v>
      </c>
      <c r="D998" s="71">
        <v>896</v>
      </c>
      <c r="E998" s="71">
        <v>896</v>
      </c>
      <c r="F998" s="72"/>
      <c r="G998" s="72"/>
      <c r="H998" s="72"/>
      <c r="I998" s="72"/>
      <c r="J998" s="72"/>
    </row>
    <row r="999" spans="1:10" s="102" customFormat="1" ht="13.5" customHeight="1" x14ac:dyDescent="0.2">
      <c r="A999" s="71" t="s">
        <v>2609</v>
      </c>
      <c r="B999" s="71" t="s">
        <v>2610</v>
      </c>
      <c r="C999" s="71" t="s">
        <v>2611</v>
      </c>
      <c r="D999" s="71">
        <v>988</v>
      </c>
      <c r="E999" s="71">
        <v>988</v>
      </c>
      <c r="F999" s="72"/>
      <c r="G999" s="72"/>
      <c r="H999" s="72"/>
      <c r="I999" s="72"/>
      <c r="J999" s="72"/>
    </row>
    <row r="1000" spans="1:10" s="102" customFormat="1" ht="13.5" customHeight="1" x14ac:dyDescent="0.2">
      <c r="A1000" s="71" t="s">
        <v>2613</v>
      </c>
      <c r="B1000" s="71" t="s">
        <v>2614</v>
      </c>
      <c r="C1000" s="71" t="s">
        <v>2615</v>
      </c>
      <c r="D1000" s="71">
        <v>964</v>
      </c>
      <c r="E1000" s="71">
        <v>964</v>
      </c>
      <c r="F1000" s="72"/>
      <c r="G1000" s="72"/>
      <c r="H1000" s="72"/>
      <c r="I1000" s="72"/>
      <c r="J1000" s="72"/>
    </row>
    <row r="1001" spans="1:10" s="102" customFormat="1" ht="13.5" customHeight="1" x14ac:dyDescent="0.2">
      <c r="A1001" s="71" t="s">
        <v>2617</v>
      </c>
      <c r="B1001" s="71" t="s">
        <v>2618</v>
      </c>
      <c r="C1001" s="71" t="s">
        <v>2619</v>
      </c>
      <c r="D1001" s="71">
        <v>814</v>
      </c>
      <c r="E1001" s="71">
        <v>814</v>
      </c>
      <c r="F1001" s="72"/>
      <c r="G1001" s="72"/>
      <c r="H1001" s="72"/>
      <c r="I1001" s="72"/>
      <c r="J1001" s="72"/>
    </row>
    <row r="1002" spans="1:10" s="102" customFormat="1" ht="13.5" customHeight="1" x14ac:dyDescent="0.2">
      <c r="A1002" s="70"/>
      <c r="B1002" s="71">
        <v>19</v>
      </c>
      <c r="C1002" s="70"/>
      <c r="D1002" s="70"/>
      <c r="E1002" s="70"/>
      <c r="F1002" s="72"/>
      <c r="G1002" s="72"/>
      <c r="H1002" s="72"/>
      <c r="I1002" s="72"/>
      <c r="J1002" s="72"/>
    </row>
    <row r="1003" spans="1:10" s="102" customFormat="1" ht="13.5" customHeight="1" x14ac:dyDescent="0.2">
      <c r="A1003" s="70"/>
      <c r="B1003" s="70"/>
      <c r="C1003" s="70"/>
      <c r="D1003" s="70"/>
      <c r="E1003" s="70"/>
      <c r="F1003" s="72"/>
      <c r="G1003" s="72"/>
      <c r="H1003" s="72"/>
      <c r="I1003" s="72"/>
      <c r="J1003" s="72"/>
    </row>
    <row r="1004" spans="1:10" s="102" customFormat="1" ht="13.5" customHeight="1" x14ac:dyDescent="0.2">
      <c r="A1004" s="73" t="s">
        <v>1035</v>
      </c>
      <c r="B1004" s="73" t="s">
        <v>1036</v>
      </c>
      <c r="C1004" s="73"/>
      <c r="D1004" s="74" t="s">
        <v>2320</v>
      </c>
      <c r="E1004" s="74" t="s">
        <v>2320</v>
      </c>
      <c r="F1004" s="72"/>
      <c r="G1004" s="72"/>
      <c r="H1004" s="72"/>
      <c r="I1004" s="72"/>
      <c r="J1004" s="72"/>
    </row>
    <row r="1005" spans="1:10" s="102" customFormat="1" ht="13.5" customHeight="1" x14ac:dyDescent="0.2">
      <c r="A1005" s="70"/>
      <c r="B1005" s="70"/>
      <c r="C1005" s="70"/>
      <c r="D1005" s="70"/>
      <c r="E1005" s="70"/>
      <c r="F1005" s="72"/>
      <c r="G1005" s="72"/>
      <c r="H1005" s="72"/>
      <c r="I1005" s="72"/>
      <c r="J1005" s="72"/>
    </row>
    <row r="1006" spans="1:10" s="102" customFormat="1" ht="13.5" customHeight="1" x14ac:dyDescent="0.2">
      <c r="A1006" s="71" t="s">
        <v>2620</v>
      </c>
      <c r="B1006" s="70"/>
      <c r="C1006" s="70"/>
      <c r="D1006" s="70"/>
      <c r="E1006" s="70"/>
      <c r="F1006" s="72"/>
      <c r="G1006" s="72"/>
      <c r="H1006" s="72"/>
      <c r="I1006" s="72"/>
      <c r="J1006" s="72"/>
    </row>
    <row r="1007" spans="1:10" s="102" customFormat="1" ht="13.5" customHeight="1" x14ac:dyDescent="0.2">
      <c r="A1007" s="71" t="s">
        <v>2621</v>
      </c>
      <c r="B1007" s="71" t="s">
        <v>2495</v>
      </c>
      <c r="C1007" s="71" t="s">
        <v>2622</v>
      </c>
      <c r="D1007" s="71">
        <v>1300</v>
      </c>
      <c r="E1007" s="71">
        <v>1300</v>
      </c>
      <c r="F1007" s="72"/>
      <c r="G1007" s="72"/>
      <c r="H1007" s="72"/>
      <c r="I1007" s="72"/>
      <c r="J1007" s="72"/>
    </row>
    <row r="1008" spans="1:10" s="102" customFormat="1" ht="13.5" customHeight="1" x14ac:dyDescent="0.2">
      <c r="A1008" s="71" t="s">
        <v>2624</v>
      </c>
      <c r="B1008" s="71" t="s">
        <v>2499</v>
      </c>
      <c r="C1008" s="71" t="s">
        <v>2625</v>
      </c>
      <c r="D1008" s="71">
        <v>1496</v>
      </c>
      <c r="E1008" s="71">
        <v>1496</v>
      </c>
      <c r="F1008" s="72"/>
      <c r="G1008" s="72"/>
      <c r="H1008" s="72"/>
      <c r="I1008" s="72"/>
      <c r="J1008" s="72"/>
    </row>
    <row r="1009" spans="1:10" s="102" customFormat="1" ht="13.5" customHeight="1" x14ac:dyDescent="0.2">
      <c r="A1009" s="71" t="s">
        <v>2627</v>
      </c>
      <c r="B1009" s="71" t="s">
        <v>2503</v>
      </c>
      <c r="C1009" s="71" t="s">
        <v>2628</v>
      </c>
      <c r="D1009" s="71">
        <v>1426</v>
      </c>
      <c r="E1009" s="71">
        <v>1426</v>
      </c>
      <c r="F1009" s="72"/>
      <c r="G1009" s="72"/>
      <c r="H1009" s="72"/>
      <c r="I1009" s="72"/>
      <c r="J1009" s="72"/>
    </row>
    <row r="1010" spans="1:10" s="102" customFormat="1" ht="13.5" customHeight="1" x14ac:dyDescent="0.2">
      <c r="A1010" s="71" t="s">
        <v>2630</v>
      </c>
      <c r="B1010" s="71" t="s">
        <v>2506</v>
      </c>
      <c r="C1010" s="71" t="s">
        <v>2631</v>
      </c>
      <c r="D1010" s="71">
        <v>1498</v>
      </c>
      <c r="E1010" s="71">
        <v>1498</v>
      </c>
      <c r="F1010" s="72"/>
      <c r="G1010" s="72"/>
      <c r="H1010" s="72"/>
      <c r="I1010" s="72"/>
      <c r="J1010" s="72"/>
    </row>
    <row r="1011" spans="1:10" s="102" customFormat="1" ht="13.5" customHeight="1" x14ac:dyDescent="0.2">
      <c r="A1011" s="71" t="s">
        <v>2633</v>
      </c>
      <c r="B1011" s="71" t="s">
        <v>2510</v>
      </c>
      <c r="C1011" s="71" t="s">
        <v>2634</v>
      </c>
      <c r="D1011" s="71">
        <v>1634</v>
      </c>
      <c r="E1011" s="71">
        <v>1634</v>
      </c>
      <c r="F1011" s="72"/>
      <c r="G1011" s="72"/>
      <c r="H1011" s="72"/>
      <c r="I1011" s="72"/>
      <c r="J1011" s="72"/>
    </row>
    <row r="1012" spans="1:10" s="102" customFormat="1" ht="13.5" customHeight="1" x14ac:dyDescent="0.2">
      <c r="A1012" s="71" t="s">
        <v>2636</v>
      </c>
      <c r="B1012" s="71" t="s">
        <v>2514</v>
      </c>
      <c r="C1012" s="71" t="s">
        <v>2637</v>
      </c>
      <c r="D1012" s="71">
        <v>1409</v>
      </c>
      <c r="E1012" s="71">
        <v>1409</v>
      </c>
      <c r="F1012" s="72"/>
      <c r="G1012" s="72"/>
      <c r="H1012" s="72"/>
      <c r="I1012" s="72"/>
      <c r="J1012" s="72"/>
    </row>
    <row r="1013" spans="1:10" s="102" customFormat="1" ht="13.5" customHeight="1" x14ac:dyDescent="0.2">
      <c r="A1013" s="71" t="s">
        <v>2639</v>
      </c>
      <c r="B1013" s="71" t="s">
        <v>2517</v>
      </c>
      <c r="C1013" s="71" t="s">
        <v>2640</v>
      </c>
      <c r="D1013" s="71">
        <v>1538</v>
      </c>
      <c r="E1013" s="71">
        <v>1538</v>
      </c>
      <c r="F1013" s="72"/>
      <c r="G1013" s="72"/>
      <c r="H1013" s="72"/>
      <c r="I1013" s="72"/>
      <c r="J1013" s="72"/>
    </row>
    <row r="1014" spans="1:10" s="102" customFormat="1" ht="13.5" customHeight="1" x14ac:dyDescent="0.2">
      <c r="A1014" s="71" t="s">
        <v>2642</v>
      </c>
      <c r="B1014" s="70"/>
      <c r="C1014" s="70"/>
      <c r="D1014" s="70"/>
      <c r="E1014" s="70"/>
      <c r="F1014" s="72"/>
      <c r="G1014" s="72"/>
      <c r="H1014" s="72"/>
      <c r="I1014" s="72"/>
      <c r="J1014" s="72"/>
    </row>
    <row r="1015" spans="1:10" s="102" customFormat="1" ht="13.5" customHeight="1" x14ac:dyDescent="0.2">
      <c r="A1015" s="71" t="s">
        <v>2643</v>
      </c>
      <c r="B1015" s="71" t="s">
        <v>2463</v>
      </c>
      <c r="C1015" s="71" t="s">
        <v>2644</v>
      </c>
      <c r="D1015" s="71">
        <v>1128</v>
      </c>
      <c r="E1015" s="71">
        <v>1128</v>
      </c>
      <c r="F1015" s="72"/>
      <c r="G1015" s="72"/>
      <c r="H1015" s="72"/>
      <c r="I1015" s="72"/>
      <c r="J1015" s="72"/>
    </row>
    <row r="1016" spans="1:10" s="102" customFormat="1" ht="13.5" customHeight="1" x14ac:dyDescent="0.2">
      <c r="A1016" s="71" t="s">
        <v>2645</v>
      </c>
      <c r="B1016" s="71" t="s">
        <v>2467</v>
      </c>
      <c r="C1016" s="71" t="s">
        <v>2646</v>
      </c>
      <c r="D1016" s="71">
        <v>1332</v>
      </c>
      <c r="E1016" s="71">
        <v>1332</v>
      </c>
      <c r="F1016" s="72"/>
      <c r="G1016" s="72"/>
      <c r="H1016" s="72"/>
      <c r="I1016" s="72"/>
      <c r="J1016" s="72"/>
    </row>
    <row r="1017" spans="1:10" s="102" customFormat="1" ht="13.5" customHeight="1" x14ac:dyDescent="0.2">
      <c r="A1017" s="71" t="s">
        <v>2647</v>
      </c>
      <c r="B1017" s="71" t="s">
        <v>2471</v>
      </c>
      <c r="C1017" s="71" t="s">
        <v>2648</v>
      </c>
      <c r="D1017" s="71">
        <v>1328</v>
      </c>
      <c r="E1017" s="71">
        <v>1328</v>
      </c>
      <c r="F1017" s="72"/>
      <c r="G1017" s="72"/>
      <c r="H1017" s="72"/>
      <c r="I1017" s="72"/>
      <c r="J1017" s="72"/>
    </row>
    <row r="1018" spans="1:10" s="102" customFormat="1" ht="15.4" customHeight="1" x14ac:dyDescent="0.2">
      <c r="A1018" s="71" t="s">
        <v>2649</v>
      </c>
      <c r="B1018" s="71" t="s">
        <v>2475</v>
      </c>
      <c r="C1018" s="71" t="s">
        <v>2650</v>
      </c>
      <c r="D1018" s="71">
        <v>1420</v>
      </c>
      <c r="E1018" s="71">
        <v>1420</v>
      </c>
      <c r="F1018" s="72"/>
      <c r="G1018" s="72"/>
      <c r="H1018" s="72"/>
      <c r="I1018" s="72"/>
      <c r="J1018" s="72"/>
    </row>
    <row r="1019" spans="1:10" s="102" customFormat="1" ht="13.5" customHeight="1" x14ac:dyDescent="0.2">
      <c r="A1019" s="71" t="s">
        <v>2651</v>
      </c>
      <c r="B1019" s="71" t="s">
        <v>2479</v>
      </c>
      <c r="C1019" s="71" t="s">
        <v>2652</v>
      </c>
      <c r="D1019" s="71">
        <v>1398</v>
      </c>
      <c r="E1019" s="71">
        <v>1398</v>
      </c>
      <c r="F1019" s="72"/>
      <c r="G1019" s="72"/>
      <c r="H1019" s="72"/>
      <c r="I1019" s="72"/>
      <c r="J1019" s="72"/>
    </row>
    <row r="1020" spans="1:10" s="102" customFormat="1" ht="13.5" customHeight="1" x14ac:dyDescent="0.2">
      <c r="A1020" s="71" t="s">
        <v>2654</v>
      </c>
      <c r="B1020" s="71" t="s">
        <v>2483</v>
      </c>
      <c r="C1020" s="71" t="s">
        <v>2655</v>
      </c>
      <c r="D1020" s="71">
        <v>1098</v>
      </c>
      <c r="E1020" s="71">
        <v>1098</v>
      </c>
      <c r="F1020" s="72"/>
      <c r="G1020" s="72"/>
      <c r="H1020" s="72"/>
      <c r="I1020" s="72"/>
      <c r="J1020" s="72"/>
    </row>
    <row r="1021" spans="1:10" s="102" customFormat="1" ht="13.5" customHeight="1" x14ac:dyDescent="0.2">
      <c r="A1021" s="71" t="s">
        <v>2656</v>
      </c>
      <c r="B1021" s="70"/>
      <c r="C1021" s="70"/>
      <c r="D1021" s="70"/>
      <c r="E1021" s="70"/>
      <c r="F1021" s="72"/>
      <c r="G1021" s="72"/>
      <c r="H1021" s="72"/>
      <c r="I1021" s="72"/>
      <c r="J1021" s="72"/>
    </row>
    <row r="1022" spans="1:10" s="102" customFormat="1" ht="13.5" customHeight="1" x14ac:dyDescent="0.2">
      <c r="A1022" s="71" t="s">
        <v>2657</v>
      </c>
      <c r="B1022" s="71" t="s">
        <v>2487</v>
      </c>
      <c r="C1022" s="71" t="s">
        <v>2658</v>
      </c>
      <c r="D1022" s="71">
        <v>1074</v>
      </c>
      <c r="E1022" s="71">
        <v>1074</v>
      </c>
      <c r="F1022" s="72"/>
      <c r="G1022" s="72"/>
      <c r="H1022" s="72"/>
      <c r="I1022" s="72"/>
      <c r="J1022" s="72"/>
    </row>
    <row r="1023" spans="1:10" s="102" customFormat="1" ht="13.5" customHeight="1" x14ac:dyDescent="0.2">
      <c r="A1023" s="71" t="s">
        <v>2660</v>
      </c>
      <c r="B1023" s="71" t="s">
        <v>2491</v>
      </c>
      <c r="C1023" s="71" t="s">
        <v>2661</v>
      </c>
      <c r="D1023" s="71">
        <v>1200</v>
      </c>
      <c r="E1023" s="71">
        <v>1200</v>
      </c>
      <c r="F1023" s="72"/>
      <c r="G1023" s="72"/>
      <c r="H1023" s="72"/>
      <c r="I1023" s="72"/>
      <c r="J1023" s="72"/>
    </row>
    <row r="1024" spans="1:10" s="102" customFormat="1" ht="13.5" customHeight="1" x14ac:dyDescent="0.2">
      <c r="A1024" s="71" t="s">
        <v>2663</v>
      </c>
      <c r="B1024" s="70"/>
      <c r="C1024" s="70"/>
      <c r="D1024" s="70"/>
      <c r="E1024" s="70"/>
      <c r="F1024" s="72"/>
      <c r="G1024" s="72"/>
      <c r="H1024" s="72"/>
      <c r="I1024" s="72"/>
      <c r="J1024" s="72"/>
    </row>
    <row r="1025" spans="1:10" s="102" customFormat="1" ht="13.5" customHeight="1" x14ac:dyDescent="0.2">
      <c r="A1025" s="71" t="s">
        <v>2494</v>
      </c>
      <c r="B1025" s="71" t="s">
        <v>2495</v>
      </c>
      <c r="C1025" s="71" t="s">
        <v>2664</v>
      </c>
      <c r="D1025" s="71">
        <v>966</v>
      </c>
      <c r="E1025" s="71">
        <v>966</v>
      </c>
      <c r="F1025" s="72"/>
      <c r="G1025" s="72"/>
      <c r="H1025" s="72"/>
      <c r="I1025" s="72"/>
      <c r="J1025" s="72"/>
    </row>
    <row r="1026" spans="1:10" s="102" customFormat="1" ht="13.5" customHeight="1" x14ac:dyDescent="0.2">
      <c r="A1026" s="71" t="s">
        <v>2498</v>
      </c>
      <c r="B1026" s="71" t="s">
        <v>2499</v>
      </c>
      <c r="C1026" s="71" t="s">
        <v>2665</v>
      </c>
      <c r="D1026" s="71">
        <v>1154</v>
      </c>
      <c r="E1026" s="71">
        <v>1154</v>
      </c>
      <c r="F1026" s="72"/>
      <c r="G1026" s="72"/>
      <c r="H1026" s="72"/>
      <c r="I1026" s="72"/>
      <c r="J1026" s="72"/>
    </row>
    <row r="1027" spans="1:10" s="102" customFormat="1" ht="13.5" customHeight="1" x14ac:dyDescent="0.2">
      <c r="A1027" s="71" t="s">
        <v>2502</v>
      </c>
      <c r="B1027" s="71" t="s">
        <v>2503</v>
      </c>
      <c r="C1027" s="71" t="s">
        <v>2667</v>
      </c>
      <c r="D1027" s="71">
        <v>1150</v>
      </c>
      <c r="E1027" s="71">
        <v>1150</v>
      </c>
      <c r="F1027" s="72"/>
      <c r="G1027" s="72"/>
      <c r="H1027" s="72"/>
      <c r="I1027" s="72"/>
      <c r="J1027" s="72"/>
    </row>
    <row r="1028" spans="1:10" s="102" customFormat="1" ht="13.5" customHeight="1" x14ac:dyDescent="0.2">
      <c r="A1028" s="71" t="s">
        <v>2505</v>
      </c>
      <c r="B1028" s="71" t="s">
        <v>2506</v>
      </c>
      <c r="C1028" s="71" t="s">
        <v>2669</v>
      </c>
      <c r="D1028" s="71">
        <v>1244</v>
      </c>
      <c r="E1028" s="71">
        <v>1244</v>
      </c>
      <c r="F1028" s="72"/>
      <c r="G1028" s="72"/>
      <c r="H1028" s="72"/>
      <c r="I1028" s="72"/>
      <c r="J1028" s="72"/>
    </row>
    <row r="1029" spans="1:10" s="102" customFormat="1" ht="13.5" customHeight="1" x14ac:dyDescent="0.2">
      <c r="A1029" s="71" t="s">
        <v>2509</v>
      </c>
      <c r="B1029" s="71" t="s">
        <v>2510</v>
      </c>
      <c r="C1029" s="71" t="s">
        <v>2671</v>
      </c>
      <c r="D1029" s="71">
        <v>1220</v>
      </c>
      <c r="E1029" s="71">
        <v>1220</v>
      </c>
      <c r="F1029" s="72"/>
      <c r="G1029" s="72"/>
      <c r="H1029" s="72"/>
      <c r="I1029" s="72"/>
      <c r="J1029" s="72"/>
    </row>
    <row r="1030" spans="1:10" s="102" customFormat="1" ht="13.5" customHeight="1" x14ac:dyDescent="0.2">
      <c r="A1030" s="71" t="s">
        <v>2513</v>
      </c>
      <c r="B1030" s="71" t="s">
        <v>2514</v>
      </c>
      <c r="C1030" s="71" t="s">
        <v>2672</v>
      </c>
      <c r="D1030" s="71">
        <v>1094</v>
      </c>
      <c r="E1030" s="71">
        <v>1094</v>
      </c>
      <c r="F1030" s="72"/>
      <c r="G1030" s="72"/>
      <c r="H1030" s="72"/>
      <c r="I1030" s="72"/>
      <c r="J1030" s="72"/>
    </row>
    <row r="1031" spans="1:10" s="102" customFormat="1" ht="13.5" customHeight="1" x14ac:dyDescent="0.2">
      <c r="A1031" s="71" t="s">
        <v>2516</v>
      </c>
      <c r="B1031" s="71" t="s">
        <v>2517</v>
      </c>
      <c r="C1031" s="71" t="s">
        <v>2673</v>
      </c>
      <c r="D1031" s="71">
        <v>1146</v>
      </c>
      <c r="E1031" s="71">
        <v>1146</v>
      </c>
      <c r="F1031" s="72"/>
      <c r="G1031" s="72"/>
      <c r="H1031" s="72"/>
      <c r="I1031" s="72"/>
      <c r="J1031" s="72"/>
    </row>
    <row r="1032" spans="1:10" s="102" customFormat="1" ht="13.5" customHeight="1" x14ac:dyDescent="0.2">
      <c r="A1032" s="71" t="s">
        <v>2520</v>
      </c>
      <c r="B1032" s="71" t="s">
        <v>2521</v>
      </c>
      <c r="C1032" s="71" t="s">
        <v>2675</v>
      </c>
      <c r="D1032" s="71">
        <v>1248</v>
      </c>
      <c r="E1032" s="71">
        <v>1248</v>
      </c>
      <c r="F1032" s="72"/>
      <c r="G1032" s="72"/>
      <c r="H1032" s="72"/>
      <c r="I1032" s="72"/>
      <c r="J1032" s="72"/>
    </row>
    <row r="1033" spans="1:10" s="102" customFormat="1" ht="13.5" customHeight="1" x14ac:dyDescent="0.2">
      <c r="A1033" s="71" t="s">
        <v>2523</v>
      </c>
      <c r="B1033" s="71" t="s">
        <v>2524</v>
      </c>
      <c r="C1033" s="71" t="s">
        <v>2676</v>
      </c>
      <c r="D1033" s="71">
        <v>1182</v>
      </c>
      <c r="E1033" s="71">
        <v>1182</v>
      </c>
      <c r="F1033" s="72"/>
      <c r="G1033" s="72"/>
      <c r="H1033" s="72"/>
      <c r="I1033" s="72"/>
      <c r="J1033" s="72"/>
    </row>
    <row r="1034" spans="1:10" s="102" customFormat="1" ht="13.5" customHeight="1" x14ac:dyDescent="0.2">
      <c r="A1034" s="71" t="s">
        <v>2526</v>
      </c>
      <c r="B1034" s="71" t="s">
        <v>2527</v>
      </c>
      <c r="C1034" s="71" t="s">
        <v>2677</v>
      </c>
      <c r="D1034" s="71">
        <v>1334</v>
      </c>
      <c r="E1034" s="71">
        <v>1334</v>
      </c>
      <c r="F1034" s="72"/>
      <c r="G1034" s="72"/>
      <c r="H1034" s="72"/>
      <c r="I1034" s="72"/>
      <c r="J1034" s="72"/>
    </row>
    <row r="1035" spans="1:10" s="102" customFormat="1" ht="13.5" customHeight="1" x14ac:dyDescent="0.2">
      <c r="A1035" s="71" t="s">
        <v>2530</v>
      </c>
      <c r="B1035" s="71" t="s">
        <v>2531</v>
      </c>
      <c r="C1035" s="71" t="s">
        <v>2679</v>
      </c>
      <c r="D1035" s="71">
        <v>1312</v>
      </c>
      <c r="E1035" s="71">
        <v>1312</v>
      </c>
      <c r="F1035" s="72"/>
      <c r="G1035" s="72"/>
      <c r="H1035" s="72"/>
      <c r="I1035" s="72"/>
      <c r="J1035" s="72"/>
    </row>
    <row r="1036" spans="1:10" s="102" customFormat="1" ht="13.5" customHeight="1" x14ac:dyDescent="0.2">
      <c r="A1036" s="71" t="s">
        <v>2534</v>
      </c>
      <c r="B1036" s="71" t="s">
        <v>2535</v>
      </c>
      <c r="C1036" s="71" t="s">
        <v>2681</v>
      </c>
      <c r="D1036" s="71">
        <v>1182</v>
      </c>
      <c r="E1036" s="71">
        <v>1182</v>
      </c>
      <c r="F1036" s="72"/>
      <c r="G1036" s="72"/>
      <c r="H1036" s="72"/>
      <c r="I1036" s="72"/>
      <c r="J1036" s="72"/>
    </row>
    <row r="1037" spans="1:10" s="102" customFormat="1" ht="13.5" customHeight="1" x14ac:dyDescent="0.2">
      <c r="A1037" s="71" t="s">
        <v>2537</v>
      </c>
      <c r="B1037" s="71" t="s">
        <v>2538</v>
      </c>
      <c r="C1037" s="71" t="s">
        <v>2682</v>
      </c>
      <c r="D1037" s="71">
        <v>1240</v>
      </c>
      <c r="E1037" s="71">
        <v>1240</v>
      </c>
      <c r="F1037" s="72"/>
      <c r="G1037" s="72"/>
      <c r="H1037" s="72"/>
      <c r="I1037" s="72"/>
      <c r="J1037" s="72"/>
    </row>
    <row r="1038" spans="1:10" s="102" customFormat="1" ht="13.5" customHeight="1" x14ac:dyDescent="0.2">
      <c r="A1038" s="71" t="s">
        <v>2541</v>
      </c>
      <c r="B1038" s="71" t="s">
        <v>2542</v>
      </c>
      <c r="C1038" s="71" t="s">
        <v>2683</v>
      </c>
      <c r="D1038" s="71">
        <v>1332</v>
      </c>
      <c r="E1038" s="71">
        <v>1332</v>
      </c>
      <c r="F1038" s="72"/>
      <c r="G1038" s="72"/>
      <c r="H1038" s="72"/>
      <c r="I1038" s="72"/>
      <c r="J1038" s="72"/>
    </row>
    <row r="1039" spans="1:10" s="102" customFormat="1" ht="13.5" customHeight="1" x14ac:dyDescent="0.2">
      <c r="A1039" s="71" t="s">
        <v>2544</v>
      </c>
      <c r="B1039" s="71" t="s">
        <v>2545</v>
      </c>
      <c r="C1039" s="71" t="s">
        <v>2684</v>
      </c>
      <c r="D1039" s="71">
        <v>1308</v>
      </c>
      <c r="E1039" s="71">
        <v>1308</v>
      </c>
      <c r="F1039" s="72"/>
      <c r="G1039" s="72"/>
      <c r="H1039" s="72"/>
      <c r="I1039" s="72"/>
      <c r="J1039" s="72"/>
    </row>
    <row r="1040" spans="1:10" s="102" customFormat="1" ht="13.5" customHeight="1" x14ac:dyDescent="0.2">
      <c r="A1040" s="71" t="s">
        <v>2547</v>
      </c>
      <c r="B1040" s="71" t="s">
        <v>2548</v>
      </c>
      <c r="C1040" s="71" t="s">
        <v>2685</v>
      </c>
      <c r="D1040" s="71">
        <v>1240</v>
      </c>
      <c r="E1040" s="71">
        <v>1240</v>
      </c>
      <c r="F1040" s="72"/>
      <c r="G1040" s="72"/>
      <c r="H1040" s="72"/>
      <c r="I1040" s="72"/>
      <c r="J1040" s="72"/>
    </row>
    <row r="1041" spans="1:10" s="102" customFormat="1" ht="13.5" customHeight="1" x14ac:dyDescent="0.2">
      <c r="A1041" s="71" t="s">
        <v>2550</v>
      </c>
      <c r="B1041" s="71" t="s">
        <v>2551</v>
      </c>
      <c r="C1041" s="71" t="s">
        <v>2686</v>
      </c>
      <c r="D1041" s="71">
        <v>1298</v>
      </c>
      <c r="E1041" s="71">
        <v>1298</v>
      </c>
      <c r="F1041" s="72"/>
      <c r="G1041" s="72"/>
      <c r="H1041" s="72"/>
      <c r="I1041" s="72"/>
      <c r="J1041" s="72"/>
    </row>
    <row r="1042" spans="1:10" s="102" customFormat="1" ht="13.5" customHeight="1" x14ac:dyDescent="0.2">
      <c r="A1042" s="71" t="s">
        <v>2554</v>
      </c>
      <c r="B1042" s="71" t="s">
        <v>2555</v>
      </c>
      <c r="C1042" s="71" t="s">
        <v>2688</v>
      </c>
      <c r="D1042" s="71">
        <v>1294</v>
      </c>
      <c r="E1042" s="71">
        <v>1294</v>
      </c>
      <c r="F1042" s="72"/>
      <c r="G1042" s="72"/>
      <c r="H1042" s="72"/>
      <c r="I1042" s="72"/>
      <c r="J1042" s="72"/>
    </row>
    <row r="1043" spans="1:10" s="102" customFormat="1" ht="13.5" customHeight="1" x14ac:dyDescent="0.2">
      <c r="A1043" s="71" t="s">
        <v>2558</v>
      </c>
      <c r="B1043" s="71" t="s">
        <v>2559</v>
      </c>
      <c r="C1043" s="71" t="s">
        <v>2690</v>
      </c>
      <c r="D1043" s="71">
        <v>1388</v>
      </c>
      <c r="E1043" s="71">
        <v>1388</v>
      </c>
      <c r="F1043" s="72"/>
      <c r="G1043" s="72"/>
      <c r="H1043" s="72"/>
      <c r="I1043" s="72"/>
      <c r="J1043" s="72"/>
    </row>
    <row r="1044" spans="1:10" s="102" customFormat="1" ht="13.5" customHeight="1" x14ac:dyDescent="0.2">
      <c r="A1044" s="71" t="s">
        <v>2562</v>
      </c>
      <c r="B1044" s="71" t="s">
        <v>2563</v>
      </c>
      <c r="C1044" s="71" t="s">
        <v>2692</v>
      </c>
      <c r="D1044" s="71">
        <v>1364</v>
      </c>
      <c r="E1044" s="71">
        <v>1364</v>
      </c>
      <c r="F1044" s="72"/>
      <c r="G1044" s="72"/>
      <c r="H1044" s="72"/>
      <c r="I1044" s="72"/>
      <c r="J1044" s="72"/>
    </row>
    <row r="1045" spans="1:10" s="102" customFormat="1" ht="13.5" customHeight="1" x14ac:dyDescent="0.2">
      <c r="A1045" s="71" t="s">
        <v>2566</v>
      </c>
      <c r="B1045" s="71" t="s">
        <v>2567</v>
      </c>
      <c r="C1045" s="71" t="s">
        <v>2694</v>
      </c>
      <c r="D1045" s="71">
        <v>1232</v>
      </c>
      <c r="E1045" s="71">
        <v>1232</v>
      </c>
      <c r="F1045" s="72"/>
      <c r="G1045" s="72"/>
      <c r="H1045" s="72"/>
      <c r="I1045" s="72"/>
      <c r="J1045" s="72"/>
    </row>
    <row r="1046" spans="1:10" s="102" customFormat="1" ht="13.5" customHeight="1" x14ac:dyDescent="0.2">
      <c r="A1046" s="71" t="s">
        <v>2569</v>
      </c>
      <c r="B1046" s="71" t="s">
        <v>2570</v>
      </c>
      <c r="C1046" s="71" t="s">
        <v>2695</v>
      </c>
      <c r="D1046" s="71">
        <v>1130</v>
      </c>
      <c r="E1046" s="71">
        <v>1130</v>
      </c>
      <c r="F1046" s="72"/>
      <c r="G1046" s="72"/>
      <c r="H1046" s="72"/>
      <c r="I1046" s="72"/>
      <c r="J1046" s="72"/>
    </row>
    <row r="1047" spans="1:10" s="102" customFormat="1" ht="13.5" customHeight="1" x14ac:dyDescent="0.2">
      <c r="A1047" s="71" t="s">
        <v>2697</v>
      </c>
      <c r="B1047" s="70"/>
      <c r="C1047" s="70"/>
      <c r="D1047" s="70"/>
      <c r="E1047" s="70"/>
      <c r="F1047" s="72"/>
      <c r="G1047" s="72"/>
      <c r="H1047" s="72"/>
      <c r="I1047" s="72"/>
      <c r="J1047" s="72"/>
    </row>
    <row r="1048" spans="1:10" s="102" customFormat="1" ht="13.5" customHeight="1" x14ac:dyDescent="0.2">
      <c r="A1048" s="71" t="s">
        <v>2698</v>
      </c>
      <c r="B1048" s="71" t="s">
        <v>2699</v>
      </c>
      <c r="C1048" s="71" t="s">
        <v>2700</v>
      </c>
      <c r="D1048" s="71">
        <v>90</v>
      </c>
      <c r="E1048" s="71">
        <v>90</v>
      </c>
      <c r="F1048" s="72"/>
      <c r="G1048" s="72"/>
      <c r="H1048" s="72"/>
      <c r="I1048" s="72"/>
      <c r="J1048" s="72"/>
    </row>
    <row r="1049" spans="1:10" s="102" customFormat="1" ht="13.5" customHeight="1" x14ac:dyDescent="0.2">
      <c r="A1049" s="71" t="s">
        <v>2702</v>
      </c>
      <c r="B1049" s="71" t="s">
        <v>2703</v>
      </c>
      <c r="C1049" s="71" t="s">
        <v>2704</v>
      </c>
      <c r="D1049" s="71">
        <v>56</v>
      </c>
      <c r="E1049" s="71">
        <v>56</v>
      </c>
      <c r="F1049" s="72"/>
      <c r="G1049" s="72"/>
      <c r="H1049" s="72"/>
      <c r="I1049" s="72"/>
      <c r="J1049" s="72"/>
    </row>
    <row r="1050" spans="1:10" s="102" customFormat="1" ht="13.5" customHeight="1" x14ac:dyDescent="0.2">
      <c r="A1050" s="71" t="s">
        <v>2705</v>
      </c>
      <c r="B1050" s="71" t="s">
        <v>2706</v>
      </c>
      <c r="C1050" s="71" t="s">
        <v>2707</v>
      </c>
      <c r="D1050" s="71">
        <v>56</v>
      </c>
      <c r="E1050" s="71">
        <v>56</v>
      </c>
      <c r="F1050" s="72"/>
      <c r="G1050" s="72"/>
      <c r="H1050" s="72"/>
      <c r="I1050" s="72"/>
      <c r="J1050" s="72"/>
    </row>
    <row r="1051" spans="1:10" s="102" customFormat="1" ht="13.5" customHeight="1" x14ac:dyDescent="0.2">
      <c r="A1051" s="71" t="s">
        <v>2708</v>
      </c>
      <c r="B1051" s="71" t="s">
        <v>2709</v>
      </c>
      <c r="C1051" s="71" t="s">
        <v>2710</v>
      </c>
      <c r="D1051" s="71">
        <v>444</v>
      </c>
      <c r="E1051" s="71">
        <v>444</v>
      </c>
      <c r="F1051" s="72"/>
      <c r="G1051" s="72"/>
      <c r="H1051" s="72"/>
      <c r="I1051" s="72"/>
      <c r="J1051" s="72"/>
    </row>
    <row r="1052" spans="1:10" s="102" customFormat="1" ht="13.5" customHeight="1" x14ac:dyDescent="0.2">
      <c r="A1052" s="71" t="s">
        <v>2712</v>
      </c>
      <c r="B1052" s="71" t="s">
        <v>2713</v>
      </c>
      <c r="C1052" s="71" t="s">
        <v>2714</v>
      </c>
      <c r="D1052" s="71">
        <v>150</v>
      </c>
      <c r="E1052" s="71">
        <v>150</v>
      </c>
      <c r="F1052" s="72"/>
      <c r="G1052" s="72"/>
      <c r="H1052" s="72"/>
      <c r="I1052" s="72"/>
      <c r="J1052" s="72"/>
    </row>
    <row r="1053" spans="1:10" s="102" customFormat="1" ht="13.5" customHeight="1" x14ac:dyDescent="0.2">
      <c r="A1053" s="71" t="s">
        <v>2715</v>
      </c>
      <c r="B1053" s="71" t="s">
        <v>2716</v>
      </c>
      <c r="C1053" s="71" t="s">
        <v>2717</v>
      </c>
      <c r="D1053" s="71">
        <v>230</v>
      </c>
      <c r="E1053" s="71">
        <v>230</v>
      </c>
      <c r="F1053" s="72"/>
      <c r="G1053" s="72"/>
      <c r="H1053" s="72"/>
      <c r="I1053" s="72"/>
      <c r="J1053" s="72"/>
    </row>
    <row r="1054" spans="1:10" s="102" customFormat="1" ht="13.5" customHeight="1" x14ac:dyDescent="0.2">
      <c r="A1054" s="71" t="s">
        <v>2719</v>
      </c>
      <c r="B1054" s="71" t="s">
        <v>2720</v>
      </c>
      <c r="C1054" s="71" t="s">
        <v>2721</v>
      </c>
      <c r="D1054" s="71">
        <v>82</v>
      </c>
      <c r="E1054" s="71">
        <v>82</v>
      </c>
      <c r="F1054" s="72"/>
      <c r="G1054" s="72"/>
      <c r="H1054" s="72"/>
      <c r="I1054" s="72"/>
      <c r="J1054" s="72"/>
    </row>
    <row r="1055" spans="1:10" s="102" customFormat="1" ht="13.5" customHeight="1" x14ac:dyDescent="0.2">
      <c r="A1055" s="71" t="s">
        <v>2722</v>
      </c>
      <c r="B1055" s="71" t="s">
        <v>2723</v>
      </c>
      <c r="C1055" s="71" t="s">
        <v>2724</v>
      </c>
      <c r="D1055" s="71">
        <v>58</v>
      </c>
      <c r="E1055" s="71">
        <v>58</v>
      </c>
      <c r="F1055" s="72"/>
      <c r="G1055" s="72"/>
      <c r="H1055" s="72"/>
      <c r="I1055" s="72"/>
      <c r="J1055" s="72"/>
    </row>
    <row r="1056" spans="1:10" s="102" customFormat="1" ht="13.5" customHeight="1" x14ac:dyDescent="0.2">
      <c r="A1056" s="71" t="s">
        <v>2725</v>
      </c>
      <c r="B1056" s="71" t="s">
        <v>2726</v>
      </c>
      <c r="C1056" s="71" t="s">
        <v>2727</v>
      </c>
      <c r="D1056" s="71">
        <v>68</v>
      </c>
      <c r="E1056" s="71">
        <v>68</v>
      </c>
      <c r="F1056" s="72"/>
      <c r="G1056" s="72"/>
      <c r="H1056" s="72"/>
      <c r="I1056" s="72"/>
      <c r="J1056" s="72"/>
    </row>
    <row r="1057" spans="1:10" s="102" customFormat="1" ht="13.5" customHeight="1" x14ac:dyDescent="0.2">
      <c r="A1057" s="71" t="s">
        <v>2729</v>
      </c>
      <c r="B1057" s="71" t="s">
        <v>2730</v>
      </c>
      <c r="C1057" s="71" t="s">
        <v>2731</v>
      </c>
      <c r="D1057" s="71">
        <v>96</v>
      </c>
      <c r="E1057" s="71">
        <v>96</v>
      </c>
      <c r="F1057" s="72"/>
      <c r="G1057" s="72"/>
      <c r="H1057" s="72"/>
      <c r="I1057" s="72"/>
      <c r="J1057" s="72"/>
    </row>
    <row r="1058" spans="1:10" s="102" customFormat="1" ht="13.5" customHeight="1" x14ac:dyDescent="0.2">
      <c r="A1058" s="71" t="s">
        <v>2733</v>
      </c>
      <c r="B1058" s="71" t="s">
        <v>2734</v>
      </c>
      <c r="C1058" s="71" t="s">
        <v>2735</v>
      </c>
      <c r="D1058" s="71">
        <v>80</v>
      </c>
      <c r="E1058" s="71">
        <v>80</v>
      </c>
      <c r="F1058" s="72"/>
      <c r="G1058" s="72"/>
      <c r="H1058" s="72"/>
      <c r="I1058" s="72"/>
      <c r="J1058" s="72"/>
    </row>
    <row r="1059" spans="1:10" s="102" customFormat="1" ht="13.5" customHeight="1" x14ac:dyDescent="0.2">
      <c r="A1059" s="71" t="s">
        <v>2737</v>
      </c>
      <c r="B1059" s="71" t="s">
        <v>2738</v>
      </c>
      <c r="C1059" s="71" t="s">
        <v>2739</v>
      </c>
      <c r="D1059" s="71">
        <v>814</v>
      </c>
      <c r="E1059" s="71">
        <v>814</v>
      </c>
      <c r="F1059" s="72"/>
      <c r="G1059" s="72"/>
      <c r="H1059" s="72"/>
      <c r="I1059" s="72"/>
      <c r="J1059" s="72"/>
    </row>
    <row r="1060" spans="1:10" s="102" customFormat="1" ht="13.5" customHeight="1" x14ac:dyDescent="0.2">
      <c r="A1060" s="71" t="s">
        <v>2741</v>
      </c>
      <c r="B1060" s="71" t="s">
        <v>2742</v>
      </c>
      <c r="C1060" s="71" t="s">
        <v>2743</v>
      </c>
      <c r="D1060" s="71">
        <v>38</v>
      </c>
      <c r="E1060" s="71">
        <v>38</v>
      </c>
      <c r="F1060" s="72"/>
      <c r="G1060" s="72"/>
      <c r="H1060" s="72"/>
      <c r="I1060" s="72"/>
      <c r="J1060" s="72"/>
    </row>
    <row r="1061" spans="1:10" s="102" customFormat="1" ht="13.5" customHeight="1" x14ac:dyDescent="0.2">
      <c r="A1061" s="71" t="s">
        <v>2745</v>
      </c>
      <c r="B1061" s="71" t="s">
        <v>2746</v>
      </c>
      <c r="C1061" s="71" t="s">
        <v>2747</v>
      </c>
      <c r="D1061" s="71">
        <v>38</v>
      </c>
      <c r="E1061" s="71">
        <v>38</v>
      </c>
      <c r="F1061" s="72"/>
      <c r="G1061" s="72"/>
      <c r="H1061" s="72"/>
      <c r="I1061" s="72"/>
      <c r="J1061" s="72"/>
    </row>
    <row r="1062" spans="1:10" s="102" customFormat="1" ht="13.5" customHeight="1" x14ac:dyDescent="0.2">
      <c r="A1062" s="71" t="s">
        <v>2748</v>
      </c>
      <c r="B1062" s="71" t="s">
        <v>2749</v>
      </c>
      <c r="C1062" s="71" t="s">
        <v>2750</v>
      </c>
      <c r="D1062" s="71">
        <v>31</v>
      </c>
      <c r="E1062" s="71">
        <v>31</v>
      </c>
      <c r="F1062" s="72"/>
      <c r="G1062" s="72"/>
      <c r="H1062" s="72"/>
      <c r="I1062" s="72"/>
      <c r="J1062" s="72"/>
    </row>
    <row r="1063" spans="1:10" s="102" customFormat="1" ht="13.5" customHeight="1" x14ac:dyDescent="0.2">
      <c r="A1063" s="71" t="s">
        <v>2751</v>
      </c>
      <c r="B1063" s="71" t="s">
        <v>2752</v>
      </c>
      <c r="C1063" s="71" t="s">
        <v>2753</v>
      </c>
      <c r="D1063" s="71">
        <v>34</v>
      </c>
      <c r="E1063" s="71">
        <v>34</v>
      </c>
      <c r="F1063" s="72"/>
      <c r="G1063" s="72"/>
      <c r="H1063" s="72"/>
      <c r="I1063" s="72"/>
      <c r="J1063" s="72"/>
    </row>
    <row r="1064" spans="1:10" s="102" customFormat="1" ht="13.5" customHeight="1" x14ac:dyDescent="0.2">
      <c r="A1064" s="71" t="s">
        <v>2754</v>
      </c>
      <c r="B1064" s="71" t="s">
        <v>2755</v>
      </c>
      <c r="C1064" s="71" t="s">
        <v>2756</v>
      </c>
      <c r="D1064" s="71">
        <v>1948</v>
      </c>
      <c r="E1064" s="71">
        <v>1948</v>
      </c>
      <c r="F1064" s="72"/>
      <c r="G1064" s="72"/>
      <c r="H1064" s="72"/>
      <c r="I1064" s="72"/>
      <c r="J1064" s="72"/>
    </row>
    <row r="1065" spans="1:10" s="102" customFormat="1" ht="13.5" customHeight="1" x14ac:dyDescent="0.2">
      <c r="A1065" s="70"/>
      <c r="B1065" s="71"/>
      <c r="C1065" s="70"/>
      <c r="D1065" s="70"/>
      <c r="E1065" s="70"/>
      <c r="F1065" s="72"/>
      <c r="G1065" s="72"/>
      <c r="H1065" s="72"/>
      <c r="I1065" s="72"/>
      <c r="J1065" s="72"/>
    </row>
    <row r="1066" spans="1:10" s="102" customFormat="1" ht="13.5" customHeight="1" x14ac:dyDescent="0.2">
      <c r="A1066" s="70"/>
      <c r="B1066" s="70"/>
      <c r="C1066" s="71"/>
      <c r="D1066" s="70"/>
      <c r="E1066" s="70"/>
      <c r="F1066" s="72"/>
      <c r="G1066" s="72"/>
      <c r="H1066" s="72"/>
      <c r="I1066" s="72"/>
      <c r="J1066" s="72"/>
    </row>
    <row r="1067" spans="1:10" s="102" customFormat="1" ht="13.5" customHeight="1" x14ac:dyDescent="0.2">
      <c r="A1067" s="73" t="s">
        <v>1035</v>
      </c>
      <c r="B1067" s="73" t="s">
        <v>1036</v>
      </c>
      <c r="C1067" s="73"/>
      <c r="D1067" s="74" t="s">
        <v>2320</v>
      </c>
      <c r="E1067" s="74" t="s">
        <v>2320</v>
      </c>
      <c r="F1067" s="72"/>
      <c r="G1067" s="72"/>
      <c r="H1067" s="72"/>
      <c r="I1067" s="72"/>
      <c r="J1067" s="72"/>
    </row>
    <row r="1068" spans="1:10" s="102" customFormat="1" ht="13.5" customHeight="1" x14ac:dyDescent="0.2">
      <c r="A1068" s="71" t="s">
        <v>2759</v>
      </c>
      <c r="B1068" s="71" t="s">
        <v>2760</v>
      </c>
      <c r="C1068" s="70"/>
      <c r="D1068" s="71">
        <v>184</v>
      </c>
      <c r="E1068" s="71">
        <v>184</v>
      </c>
      <c r="F1068" s="72"/>
      <c r="G1068" s="72"/>
      <c r="H1068" s="72"/>
      <c r="I1068" s="72"/>
      <c r="J1068" s="72"/>
    </row>
    <row r="1069" spans="1:10" s="102" customFormat="1" ht="13.5" customHeight="1" x14ac:dyDescent="0.2">
      <c r="A1069" s="71" t="s">
        <v>2762</v>
      </c>
      <c r="B1069" s="71" t="s">
        <v>2763</v>
      </c>
      <c r="C1069" s="70"/>
      <c r="D1069" s="71">
        <v>194</v>
      </c>
      <c r="E1069" s="71">
        <v>194</v>
      </c>
      <c r="F1069" s="72"/>
      <c r="G1069" s="72"/>
      <c r="H1069" s="72"/>
      <c r="I1069" s="72"/>
      <c r="J1069" s="72"/>
    </row>
    <row r="1070" spans="1:10" s="102" customFormat="1" ht="13.5" customHeight="1" x14ac:dyDescent="0.2">
      <c r="A1070" s="80" t="s">
        <v>4389</v>
      </c>
      <c r="B1070" s="71"/>
      <c r="C1070" s="70"/>
      <c r="D1070" s="71">
        <v>244</v>
      </c>
      <c r="E1070" s="71">
        <v>244</v>
      </c>
      <c r="F1070" s="72"/>
      <c r="G1070" s="72"/>
      <c r="H1070" s="72"/>
      <c r="I1070" s="72"/>
      <c r="J1070" s="72"/>
    </row>
    <row r="1071" spans="1:10" s="102" customFormat="1" ht="13.5" customHeight="1" x14ac:dyDescent="0.2">
      <c r="A1071" s="80" t="s">
        <v>4390</v>
      </c>
      <c r="B1071" s="71"/>
      <c r="C1071" s="70"/>
      <c r="D1071" s="71">
        <v>260</v>
      </c>
      <c r="E1071" s="71">
        <v>260</v>
      </c>
      <c r="F1071" s="72"/>
      <c r="G1071" s="72"/>
      <c r="H1071" s="72"/>
      <c r="I1071" s="72"/>
      <c r="J1071" s="72"/>
    </row>
    <row r="1072" spans="1:10" s="102" customFormat="1" ht="13.5" customHeight="1" x14ac:dyDescent="0.2">
      <c r="A1072" s="80" t="s">
        <v>4391</v>
      </c>
      <c r="B1072" s="71"/>
      <c r="C1072" s="70"/>
      <c r="D1072" s="71">
        <v>68</v>
      </c>
      <c r="E1072" s="71">
        <v>68</v>
      </c>
      <c r="F1072" s="72"/>
      <c r="G1072" s="72"/>
      <c r="H1072" s="72"/>
      <c r="I1072" s="72"/>
      <c r="J1072" s="72"/>
    </row>
    <row r="1073" spans="1:10" s="102" customFormat="1" ht="13.5" customHeight="1" x14ac:dyDescent="0.2">
      <c r="A1073" s="80" t="s">
        <v>4392</v>
      </c>
      <c r="B1073" s="71"/>
      <c r="C1073" s="70"/>
      <c r="D1073" s="71">
        <v>96</v>
      </c>
      <c r="E1073" s="71">
        <v>96</v>
      </c>
      <c r="F1073" s="72"/>
      <c r="G1073" s="72"/>
      <c r="H1073" s="72"/>
      <c r="I1073" s="72"/>
      <c r="J1073" s="72"/>
    </row>
    <row r="1074" spans="1:10" s="102" customFormat="1" ht="13.5" customHeight="1" x14ac:dyDescent="0.2">
      <c r="A1074" s="73" t="s">
        <v>1035</v>
      </c>
      <c r="B1074" s="73" t="s">
        <v>1036</v>
      </c>
      <c r="C1074" s="73"/>
      <c r="D1074" s="74" t="s">
        <v>2320</v>
      </c>
      <c r="E1074" s="74" t="s">
        <v>2320</v>
      </c>
      <c r="F1074" s="72"/>
      <c r="G1074" s="72"/>
      <c r="H1074" s="72"/>
      <c r="I1074" s="72"/>
      <c r="J1074" s="72"/>
    </row>
    <row r="1075" spans="1:10" s="102" customFormat="1" ht="15.4" customHeight="1" x14ac:dyDescent="0.2">
      <c r="A1075" s="70"/>
      <c r="B1075" s="70"/>
      <c r="C1075" s="70"/>
      <c r="D1075" s="70"/>
      <c r="E1075" s="70"/>
      <c r="F1075" s="72"/>
      <c r="G1075" s="72"/>
      <c r="H1075" s="72"/>
      <c r="I1075" s="72"/>
      <c r="J1075" s="72"/>
    </row>
    <row r="1076" spans="1:10" s="102" customFormat="1" ht="13.5" customHeight="1" x14ac:dyDescent="0.2">
      <c r="A1076" s="71" t="s">
        <v>2765</v>
      </c>
      <c r="B1076" s="71" t="s">
        <v>2766</v>
      </c>
      <c r="C1076" s="71" t="s">
        <v>2767</v>
      </c>
      <c r="D1076" s="71">
        <v>21</v>
      </c>
      <c r="E1076" s="71">
        <v>21</v>
      </c>
      <c r="F1076" s="72"/>
      <c r="G1076" s="72"/>
      <c r="H1076" s="72"/>
      <c r="I1076" s="72"/>
      <c r="J1076" s="72"/>
    </row>
    <row r="1077" spans="1:10" s="102" customFormat="1" ht="13.5" customHeight="1" x14ac:dyDescent="0.2">
      <c r="A1077" s="71" t="s">
        <v>2768</v>
      </c>
      <c r="B1077" s="71" t="s">
        <v>2766</v>
      </c>
      <c r="C1077" s="71" t="s">
        <v>2769</v>
      </c>
      <c r="D1077" s="71">
        <v>30</v>
      </c>
      <c r="E1077" s="71">
        <v>30</v>
      </c>
      <c r="F1077" s="72"/>
      <c r="G1077" s="72"/>
      <c r="H1077" s="72"/>
      <c r="I1077" s="72"/>
      <c r="J1077" s="72"/>
    </row>
    <row r="1078" spans="1:10" s="102" customFormat="1" ht="13.5" customHeight="1" x14ac:dyDescent="0.2">
      <c r="A1078" s="71" t="s">
        <v>2771</v>
      </c>
      <c r="B1078" s="71" t="s">
        <v>2766</v>
      </c>
      <c r="C1078" s="71" t="s">
        <v>2772</v>
      </c>
      <c r="D1078" s="71">
        <v>30</v>
      </c>
      <c r="E1078" s="71">
        <v>30</v>
      </c>
      <c r="F1078" s="72"/>
      <c r="G1078" s="72"/>
      <c r="H1078" s="72"/>
      <c r="I1078" s="72"/>
      <c r="J1078" s="72"/>
    </row>
    <row r="1079" spans="1:10" s="102" customFormat="1" ht="13.5" customHeight="1" x14ac:dyDescent="0.2">
      <c r="A1079" s="71" t="s">
        <v>2773</v>
      </c>
      <c r="B1079" s="71" t="s">
        <v>2766</v>
      </c>
      <c r="C1079" s="71" t="s">
        <v>2774</v>
      </c>
      <c r="D1079" s="71">
        <v>32</v>
      </c>
      <c r="E1079" s="71">
        <v>32</v>
      </c>
      <c r="F1079" s="72"/>
      <c r="G1079" s="72"/>
      <c r="H1079" s="72"/>
      <c r="I1079" s="72"/>
      <c r="J1079" s="72"/>
    </row>
    <row r="1080" spans="1:10" s="102" customFormat="1" ht="13.5" customHeight="1" x14ac:dyDescent="0.2">
      <c r="A1080" s="71" t="s">
        <v>2776</v>
      </c>
      <c r="B1080" s="71" t="s">
        <v>2766</v>
      </c>
      <c r="C1080" s="71" t="s">
        <v>2777</v>
      </c>
      <c r="D1080" s="71">
        <v>29</v>
      </c>
      <c r="E1080" s="71">
        <v>29</v>
      </c>
      <c r="F1080" s="72"/>
      <c r="G1080" s="72"/>
      <c r="H1080" s="72"/>
      <c r="I1080" s="72"/>
      <c r="J1080" s="72"/>
    </row>
    <row r="1081" spans="1:10" s="102" customFormat="1" ht="13.5" customHeight="1" x14ac:dyDescent="0.2">
      <c r="A1081" s="71" t="s">
        <v>2778</v>
      </c>
      <c r="B1081" s="71" t="s">
        <v>2766</v>
      </c>
      <c r="C1081" s="71" t="s">
        <v>2779</v>
      </c>
      <c r="D1081" s="71">
        <v>76</v>
      </c>
      <c r="E1081" s="71">
        <v>76</v>
      </c>
      <c r="F1081" s="72"/>
      <c r="G1081" s="72"/>
      <c r="H1081" s="72"/>
      <c r="I1081" s="72"/>
      <c r="J1081" s="72"/>
    </row>
    <row r="1082" spans="1:10" s="102" customFormat="1" ht="13.5" customHeight="1" x14ac:dyDescent="0.2">
      <c r="A1082" s="71" t="s">
        <v>2781</v>
      </c>
      <c r="B1082" s="71" t="s">
        <v>2766</v>
      </c>
      <c r="C1082" s="71" t="s">
        <v>2782</v>
      </c>
      <c r="D1082" s="71">
        <v>29</v>
      </c>
      <c r="E1082" s="71">
        <v>29</v>
      </c>
      <c r="F1082" s="72"/>
      <c r="G1082" s="72"/>
      <c r="H1082" s="72"/>
      <c r="I1082" s="72"/>
      <c r="J1082" s="72"/>
    </row>
    <row r="1083" spans="1:10" s="102" customFormat="1" ht="13.5" customHeight="1" x14ac:dyDescent="0.2">
      <c r="A1083" s="71" t="s">
        <v>2783</v>
      </c>
      <c r="B1083" s="71" t="s">
        <v>2766</v>
      </c>
      <c r="C1083" s="71" t="s">
        <v>2784</v>
      </c>
      <c r="D1083" s="71">
        <v>72</v>
      </c>
      <c r="E1083" s="71">
        <v>72</v>
      </c>
      <c r="F1083" s="72"/>
      <c r="G1083" s="72"/>
      <c r="H1083" s="72"/>
      <c r="I1083" s="72"/>
      <c r="J1083" s="72"/>
    </row>
    <row r="1084" spans="1:10" s="102" customFormat="1" ht="13.5" customHeight="1" x14ac:dyDescent="0.2">
      <c r="A1084" s="73" t="s">
        <v>1035</v>
      </c>
      <c r="B1084" s="73" t="s">
        <v>1036</v>
      </c>
      <c r="C1084" s="73"/>
      <c r="D1084" s="74" t="s">
        <v>2320</v>
      </c>
      <c r="E1084" s="74" t="s">
        <v>2320</v>
      </c>
      <c r="F1084" s="72"/>
      <c r="G1084" s="72"/>
      <c r="H1084" s="72"/>
      <c r="I1084" s="72"/>
      <c r="J1084" s="72"/>
    </row>
    <row r="1085" spans="1:10" s="102" customFormat="1" ht="13.5" customHeight="1" x14ac:dyDescent="0.2">
      <c r="A1085" s="70"/>
      <c r="B1085" s="70"/>
      <c r="C1085" s="70"/>
      <c r="D1085" s="70"/>
      <c r="E1085" s="70"/>
      <c r="F1085" s="72"/>
      <c r="G1085" s="72"/>
      <c r="H1085" s="72"/>
      <c r="I1085" s="72"/>
      <c r="J1085" s="72"/>
    </row>
    <row r="1086" spans="1:10" s="102" customFormat="1" ht="13.5" customHeight="1" x14ac:dyDescent="0.2">
      <c r="A1086" s="71" t="s">
        <v>2785</v>
      </c>
      <c r="B1086" s="70"/>
      <c r="C1086" s="70"/>
      <c r="D1086" s="70"/>
      <c r="E1086" s="70"/>
      <c r="F1086" s="72"/>
      <c r="G1086" s="72"/>
      <c r="H1086" s="72"/>
      <c r="I1086" s="72"/>
      <c r="J1086" s="72"/>
    </row>
    <row r="1087" spans="1:10" s="102" customFormat="1" ht="13.5" customHeight="1" x14ac:dyDescent="0.2">
      <c r="A1087" s="71" t="s">
        <v>2786</v>
      </c>
      <c r="B1087" s="71" t="s">
        <v>2787</v>
      </c>
      <c r="C1087" s="71">
        <v>9</v>
      </c>
      <c r="D1087" s="71">
        <v>24</v>
      </c>
      <c r="E1087" s="71">
        <v>24</v>
      </c>
      <c r="F1087" s="72"/>
      <c r="G1087" s="72"/>
      <c r="H1087" s="72"/>
      <c r="I1087" s="72"/>
      <c r="J1087" s="72"/>
    </row>
    <row r="1088" spans="1:10" s="102" customFormat="1" ht="13.5" customHeight="1" x14ac:dyDescent="0.2">
      <c r="A1088" s="71" t="s">
        <v>2788</v>
      </c>
      <c r="B1088" s="71" t="s">
        <v>2789</v>
      </c>
      <c r="C1088" s="71">
        <v>15</v>
      </c>
      <c r="D1088" s="71">
        <v>33</v>
      </c>
      <c r="E1088" s="71">
        <v>33</v>
      </c>
      <c r="F1088" s="72"/>
      <c r="G1088" s="72"/>
      <c r="H1088" s="72"/>
      <c r="I1088" s="72"/>
      <c r="J1088" s="72"/>
    </row>
    <row r="1089" spans="1:10" s="102" customFormat="1" ht="13.5" customHeight="1" x14ac:dyDescent="0.2">
      <c r="A1089" s="71" t="s">
        <v>2790</v>
      </c>
      <c r="B1089" s="71" t="s">
        <v>2791</v>
      </c>
      <c r="C1089" s="71">
        <v>25</v>
      </c>
      <c r="D1089" s="71">
        <v>36</v>
      </c>
      <c r="E1089" s="71">
        <v>36</v>
      </c>
      <c r="F1089" s="72"/>
      <c r="G1089" s="72"/>
      <c r="H1089" s="72"/>
      <c r="I1089" s="72"/>
      <c r="J1089" s="72"/>
    </row>
    <row r="1090" spans="1:10" s="102" customFormat="1" ht="13.5" customHeight="1" x14ac:dyDescent="0.2">
      <c r="A1090" s="71" t="s">
        <v>2792</v>
      </c>
      <c r="B1090" s="71" t="s">
        <v>2793</v>
      </c>
      <c r="C1090" s="71">
        <v>37</v>
      </c>
      <c r="D1090" s="71">
        <v>49</v>
      </c>
      <c r="E1090" s="71">
        <v>49</v>
      </c>
      <c r="F1090" s="72"/>
      <c r="G1090" s="72"/>
      <c r="H1090" s="72"/>
      <c r="I1090" s="72"/>
      <c r="J1090" s="72"/>
    </row>
    <row r="1091" spans="1:10" s="102" customFormat="1" ht="13.5" customHeight="1" x14ac:dyDescent="0.2">
      <c r="A1091" s="71" t="s">
        <v>2794</v>
      </c>
      <c r="B1091" s="70"/>
      <c r="C1091" s="70"/>
      <c r="D1091" s="70"/>
      <c r="E1091" s="70"/>
      <c r="F1091" s="72"/>
      <c r="G1091" s="72"/>
      <c r="H1091" s="72"/>
      <c r="I1091" s="72"/>
      <c r="J1091" s="72"/>
    </row>
    <row r="1092" spans="1:10" s="102" customFormat="1" ht="13.5" customHeight="1" x14ac:dyDescent="0.2">
      <c r="A1092" s="71" t="s">
        <v>2795</v>
      </c>
      <c r="B1092" s="71" t="s">
        <v>2787</v>
      </c>
      <c r="C1092" s="71">
        <v>9</v>
      </c>
      <c r="D1092" s="71">
        <v>25</v>
      </c>
      <c r="E1092" s="71">
        <v>25</v>
      </c>
      <c r="F1092" s="72"/>
      <c r="G1092" s="72"/>
      <c r="H1092" s="72"/>
      <c r="I1092" s="72"/>
      <c r="J1092" s="72"/>
    </row>
    <row r="1093" spans="1:10" s="102" customFormat="1" ht="13.5" customHeight="1" x14ac:dyDescent="0.2">
      <c r="A1093" s="71" t="s">
        <v>2796</v>
      </c>
      <c r="B1093" s="71" t="s">
        <v>2789</v>
      </c>
      <c r="C1093" s="71">
        <v>15</v>
      </c>
      <c r="D1093" s="71">
        <v>29</v>
      </c>
      <c r="E1093" s="71">
        <v>29</v>
      </c>
      <c r="F1093" s="72"/>
      <c r="G1093" s="72"/>
      <c r="H1093" s="72"/>
      <c r="I1093" s="72"/>
      <c r="J1093" s="72"/>
    </row>
    <row r="1094" spans="1:10" s="102" customFormat="1" ht="13.5" customHeight="1" x14ac:dyDescent="0.2">
      <c r="A1094" s="71" t="s">
        <v>2797</v>
      </c>
      <c r="B1094" s="71" t="s">
        <v>2791</v>
      </c>
      <c r="C1094" s="71">
        <v>25</v>
      </c>
      <c r="D1094" s="71">
        <v>35</v>
      </c>
      <c r="E1094" s="71">
        <v>35</v>
      </c>
      <c r="F1094" s="72"/>
      <c r="G1094" s="72"/>
      <c r="H1094" s="72"/>
      <c r="I1094" s="72"/>
      <c r="J1094" s="72"/>
    </row>
    <row r="1095" spans="1:10" s="102" customFormat="1" ht="13.5" customHeight="1" x14ac:dyDescent="0.2">
      <c r="A1095" s="71" t="s">
        <v>2798</v>
      </c>
      <c r="B1095" s="71" t="s">
        <v>2793</v>
      </c>
      <c r="C1095" s="71">
        <v>37</v>
      </c>
      <c r="D1095" s="71">
        <v>47</v>
      </c>
      <c r="E1095" s="71">
        <v>47</v>
      </c>
      <c r="F1095" s="72"/>
      <c r="G1095" s="72"/>
      <c r="H1095" s="72"/>
      <c r="I1095" s="72"/>
      <c r="J1095" s="72"/>
    </row>
    <row r="1096" spans="1:10" s="102" customFormat="1" ht="13.5" customHeight="1" x14ac:dyDescent="0.2">
      <c r="A1096" s="73" t="s">
        <v>1035</v>
      </c>
      <c r="B1096" s="73" t="s">
        <v>1036</v>
      </c>
      <c r="C1096" s="73"/>
      <c r="D1096" s="74" t="s">
        <v>2320</v>
      </c>
      <c r="E1096" s="74" t="s">
        <v>2320</v>
      </c>
      <c r="F1096" s="72"/>
      <c r="G1096" s="72"/>
      <c r="H1096" s="72"/>
      <c r="I1096" s="72"/>
      <c r="J1096" s="72"/>
    </row>
    <row r="1097" spans="1:10" s="102" customFormat="1" ht="13.5" customHeight="1" x14ac:dyDescent="0.2">
      <c r="A1097" s="70"/>
      <c r="B1097" s="70"/>
      <c r="C1097" s="70"/>
      <c r="D1097" s="70"/>
      <c r="E1097" s="70"/>
      <c r="F1097" s="72"/>
      <c r="G1097" s="72"/>
      <c r="H1097" s="72"/>
      <c r="I1097" s="72"/>
      <c r="J1097" s="72"/>
    </row>
    <row r="1098" spans="1:10" s="102" customFormat="1" ht="13.5" customHeight="1" x14ac:dyDescent="0.2">
      <c r="A1098" s="71" t="s">
        <v>2799</v>
      </c>
      <c r="B1098" s="71" t="s">
        <v>2800</v>
      </c>
      <c r="C1098" s="75" t="s">
        <v>2801</v>
      </c>
      <c r="D1098" s="71">
        <v>166</v>
      </c>
      <c r="E1098" s="71">
        <v>166</v>
      </c>
      <c r="F1098" s="72"/>
      <c r="G1098" s="72"/>
      <c r="H1098" s="72"/>
      <c r="I1098" s="72"/>
      <c r="J1098" s="72"/>
    </row>
    <row r="1099" spans="1:10" s="102" customFormat="1" ht="13.5" customHeight="1" x14ac:dyDescent="0.2">
      <c r="A1099" s="71" t="s">
        <v>2803</v>
      </c>
      <c r="B1099" s="71" t="s">
        <v>2804</v>
      </c>
      <c r="C1099" s="71" t="s">
        <v>2805</v>
      </c>
      <c r="D1099" s="71">
        <v>180</v>
      </c>
      <c r="E1099" s="71">
        <v>180</v>
      </c>
      <c r="F1099" s="72"/>
      <c r="G1099" s="72"/>
      <c r="H1099" s="72"/>
      <c r="I1099" s="72"/>
      <c r="J1099" s="72"/>
    </row>
    <row r="1100" spans="1:10" s="102" customFormat="1" ht="13.5" customHeight="1" x14ac:dyDescent="0.2">
      <c r="A1100" s="71" t="s">
        <v>2806</v>
      </c>
      <c r="B1100" s="71" t="s">
        <v>2807</v>
      </c>
      <c r="C1100" s="71" t="s">
        <v>2805</v>
      </c>
      <c r="D1100" s="71">
        <v>180</v>
      </c>
      <c r="E1100" s="71">
        <v>180</v>
      </c>
      <c r="F1100" s="72"/>
      <c r="G1100" s="72"/>
      <c r="H1100" s="72"/>
      <c r="I1100" s="72"/>
      <c r="J1100" s="72"/>
    </row>
    <row r="1101" spans="1:10" s="102" customFormat="1" ht="13.5" customHeight="1" x14ac:dyDescent="0.2">
      <c r="A1101" s="71" t="s">
        <v>2808</v>
      </c>
      <c r="B1101" s="71" t="s">
        <v>2809</v>
      </c>
      <c r="C1101" s="71" t="s">
        <v>2810</v>
      </c>
      <c r="D1101" s="71">
        <v>142</v>
      </c>
      <c r="E1101" s="71">
        <v>142</v>
      </c>
      <c r="F1101" s="72"/>
      <c r="G1101" s="72"/>
      <c r="H1101" s="72"/>
      <c r="I1101" s="72"/>
      <c r="J1101" s="72"/>
    </row>
    <row r="1102" spans="1:10" s="102" customFormat="1" ht="13.5" customHeight="1" x14ac:dyDescent="0.2">
      <c r="A1102" s="71" t="s">
        <v>2812</v>
      </c>
      <c r="B1102" s="75" t="s">
        <v>2813</v>
      </c>
      <c r="C1102" s="75" t="s">
        <v>2814</v>
      </c>
      <c r="D1102" s="71">
        <v>256</v>
      </c>
      <c r="E1102" s="71">
        <v>256</v>
      </c>
      <c r="F1102" s="72"/>
      <c r="G1102" s="72"/>
      <c r="H1102" s="72"/>
      <c r="I1102" s="72"/>
      <c r="J1102" s="72"/>
    </row>
    <row r="1103" spans="1:10" s="102" customFormat="1" ht="13.5" customHeight="1" x14ac:dyDescent="0.2">
      <c r="A1103" s="71" t="s">
        <v>2816</v>
      </c>
      <c r="B1103" s="75" t="s">
        <v>2817</v>
      </c>
      <c r="C1103" s="75" t="s">
        <v>2818</v>
      </c>
      <c r="D1103" s="71">
        <v>270</v>
      </c>
      <c r="E1103" s="71">
        <v>270</v>
      </c>
      <c r="F1103" s="72"/>
      <c r="G1103" s="72"/>
      <c r="H1103" s="72"/>
      <c r="I1103" s="72"/>
      <c r="J1103" s="72"/>
    </row>
    <row r="1104" spans="1:10" s="102" customFormat="1" ht="13.5" customHeight="1" x14ac:dyDescent="0.2">
      <c r="A1104" s="71" t="s">
        <v>2819</v>
      </c>
      <c r="B1104" s="75" t="s">
        <v>2820</v>
      </c>
      <c r="C1104" s="75" t="s">
        <v>2821</v>
      </c>
      <c r="D1104" s="71">
        <v>256</v>
      </c>
      <c r="E1104" s="71">
        <v>256</v>
      </c>
      <c r="F1104" s="72"/>
      <c r="G1104" s="72"/>
      <c r="H1104" s="72"/>
      <c r="I1104" s="72"/>
      <c r="J1104" s="72"/>
    </row>
    <row r="1105" spans="1:10" s="102" customFormat="1" ht="13.5" customHeight="1" x14ac:dyDescent="0.2">
      <c r="A1105" s="71"/>
      <c r="B1105" s="80" t="s">
        <v>2822</v>
      </c>
      <c r="C1105" s="71" t="s">
        <v>2823</v>
      </c>
      <c r="D1105" s="71"/>
      <c r="E1105" s="71"/>
      <c r="F1105" s="72"/>
      <c r="G1105" s="72"/>
      <c r="H1105" s="72"/>
      <c r="I1105" s="72"/>
      <c r="J1105" s="72"/>
    </row>
    <row r="1106" spans="1:10" s="102" customFormat="1" ht="13.5" customHeight="1" x14ac:dyDescent="0.2">
      <c r="A1106" s="70"/>
      <c r="B1106" s="70"/>
      <c r="C1106" s="70"/>
      <c r="D1106" s="70"/>
      <c r="E1106" s="70"/>
      <c r="F1106" s="72"/>
      <c r="G1106" s="72"/>
      <c r="H1106" s="72"/>
      <c r="I1106" s="72"/>
      <c r="J1106" s="72"/>
    </row>
    <row r="1107" spans="1:10" s="102" customFormat="1" ht="13.5" customHeight="1" x14ac:dyDescent="0.2">
      <c r="A1107" s="73" t="s">
        <v>1035</v>
      </c>
      <c r="B1107" s="73" t="s">
        <v>1036</v>
      </c>
      <c r="C1107" s="73"/>
      <c r="D1107" s="74" t="s">
        <v>2320</v>
      </c>
      <c r="E1107" s="74" t="s">
        <v>2320</v>
      </c>
      <c r="F1107" s="72"/>
      <c r="G1107" s="72"/>
      <c r="H1107" s="72"/>
      <c r="I1107" s="72"/>
      <c r="J1107" s="72"/>
    </row>
    <row r="1108" spans="1:10" s="102" customFormat="1" ht="13.5" customHeight="1" x14ac:dyDescent="0.2">
      <c r="A1108" s="71" t="s">
        <v>2824</v>
      </c>
      <c r="B1108" s="71" t="s">
        <v>2825</v>
      </c>
      <c r="C1108" s="71" t="s">
        <v>2826</v>
      </c>
      <c r="D1108" s="71">
        <v>238</v>
      </c>
      <c r="E1108" s="71">
        <v>238</v>
      </c>
      <c r="F1108" s="72"/>
      <c r="G1108" s="72"/>
      <c r="H1108" s="72"/>
      <c r="I1108" s="72"/>
      <c r="J1108" s="72"/>
    </row>
    <row r="1109" spans="1:10" s="102" customFormat="1" ht="13.5" customHeight="1" x14ac:dyDescent="0.2">
      <c r="A1109" s="71" t="s">
        <v>2830</v>
      </c>
      <c r="B1109" s="71" t="s">
        <v>2831</v>
      </c>
      <c r="C1109" s="71" t="s">
        <v>2832</v>
      </c>
      <c r="D1109" s="71">
        <v>238</v>
      </c>
      <c r="E1109" s="71">
        <v>238</v>
      </c>
      <c r="F1109" s="72"/>
      <c r="G1109" s="72"/>
      <c r="H1109" s="72"/>
      <c r="I1109" s="72"/>
      <c r="J1109" s="72"/>
    </row>
    <row r="1110" spans="1:10" s="102" customFormat="1" ht="13.5" customHeight="1" x14ac:dyDescent="0.2">
      <c r="A1110" s="71" t="s">
        <v>2833</v>
      </c>
      <c r="B1110" s="71" t="s">
        <v>2834</v>
      </c>
      <c r="C1110" s="71" t="s">
        <v>2835</v>
      </c>
      <c r="D1110" s="71">
        <v>368</v>
      </c>
      <c r="E1110" s="71">
        <v>368</v>
      </c>
      <c r="F1110" s="72"/>
      <c r="G1110" s="72"/>
      <c r="H1110" s="72"/>
      <c r="I1110" s="72"/>
      <c r="J1110" s="72"/>
    </row>
    <row r="1111" spans="1:10" s="102" customFormat="1" ht="13.5" customHeight="1" x14ac:dyDescent="0.2">
      <c r="A1111" s="71" t="s">
        <v>2836</v>
      </c>
      <c r="B1111" s="71" t="s">
        <v>2837</v>
      </c>
      <c r="C1111" s="71" t="s">
        <v>2838</v>
      </c>
      <c r="D1111" s="71">
        <v>306</v>
      </c>
      <c r="E1111" s="71">
        <v>306</v>
      </c>
      <c r="F1111" s="72"/>
      <c r="G1111" s="72"/>
      <c r="H1111" s="72"/>
      <c r="I1111" s="72"/>
      <c r="J1111" s="72"/>
    </row>
    <row r="1112" spans="1:10" s="102" customFormat="1" ht="13.5" customHeight="1" x14ac:dyDescent="0.2">
      <c r="A1112" s="71" t="s">
        <v>2839</v>
      </c>
      <c r="B1112" s="71" t="s">
        <v>2840</v>
      </c>
      <c r="C1112" s="71" t="s">
        <v>2841</v>
      </c>
      <c r="D1112" s="71">
        <v>200</v>
      </c>
      <c r="E1112" s="71">
        <v>200</v>
      </c>
      <c r="F1112" s="72"/>
      <c r="G1112" s="72"/>
      <c r="H1112" s="72"/>
      <c r="I1112" s="72"/>
      <c r="J1112" s="72"/>
    </row>
    <row r="1113" spans="1:10" s="102" customFormat="1" ht="13.5" customHeight="1" x14ac:dyDescent="0.2">
      <c r="A1113" s="73" t="s">
        <v>1035</v>
      </c>
      <c r="B1113" s="73" t="s">
        <v>1036</v>
      </c>
      <c r="C1113" s="73"/>
      <c r="D1113" s="74" t="s">
        <v>2320</v>
      </c>
      <c r="E1113" s="74" t="s">
        <v>2320</v>
      </c>
      <c r="F1113" s="72"/>
      <c r="G1113" s="72"/>
      <c r="H1113" s="72"/>
      <c r="I1113" s="72"/>
      <c r="J1113" s="72"/>
    </row>
    <row r="1114" spans="1:10" s="102" customFormat="1" ht="13.5" customHeight="1" x14ac:dyDescent="0.2">
      <c r="A1114" s="71" t="s">
        <v>2842</v>
      </c>
      <c r="B1114" s="71" t="s">
        <v>2843</v>
      </c>
      <c r="C1114" s="70"/>
      <c r="D1114" s="71">
        <v>28</v>
      </c>
      <c r="E1114" s="71">
        <v>28</v>
      </c>
      <c r="F1114" s="72"/>
      <c r="G1114" s="72"/>
      <c r="H1114" s="72"/>
      <c r="I1114" s="72"/>
      <c r="J1114" s="72"/>
    </row>
    <row r="1115" spans="1:10" s="102" customFormat="1" ht="13.5" customHeight="1" x14ac:dyDescent="0.2">
      <c r="A1115" s="71" t="s">
        <v>2844</v>
      </c>
      <c r="B1115" s="71" t="s">
        <v>2845</v>
      </c>
      <c r="C1115" s="70"/>
      <c r="D1115" s="71">
        <v>28</v>
      </c>
      <c r="E1115" s="71">
        <v>28</v>
      </c>
      <c r="F1115" s="72"/>
      <c r="G1115" s="72"/>
      <c r="H1115" s="72"/>
      <c r="I1115" s="72"/>
      <c r="J1115" s="72"/>
    </row>
    <row r="1116" spans="1:10" s="102" customFormat="1" ht="13.5" customHeight="1" x14ac:dyDescent="0.2">
      <c r="A1116" s="71" t="s">
        <v>2846</v>
      </c>
      <c r="B1116" s="71" t="s">
        <v>2847</v>
      </c>
      <c r="C1116" s="70"/>
      <c r="D1116" s="71">
        <v>28</v>
      </c>
      <c r="E1116" s="71">
        <v>28</v>
      </c>
      <c r="F1116" s="72"/>
      <c r="G1116" s="72"/>
      <c r="H1116" s="72"/>
      <c r="I1116" s="72"/>
      <c r="J1116" s="72"/>
    </row>
    <row r="1117" spans="1:10" s="102" customFormat="1" ht="13.5" customHeight="1" x14ac:dyDescent="0.2">
      <c r="A1117" s="71" t="s">
        <v>2848</v>
      </c>
      <c r="B1117" s="71" t="s">
        <v>2849</v>
      </c>
      <c r="C1117" s="70"/>
      <c r="D1117" s="71">
        <v>28</v>
      </c>
      <c r="E1117" s="71">
        <v>28</v>
      </c>
      <c r="F1117" s="72"/>
      <c r="G1117" s="72"/>
      <c r="H1117" s="72"/>
      <c r="I1117" s="72"/>
      <c r="J1117" s="72"/>
    </row>
    <row r="1118" spans="1:10" s="102" customFormat="1" ht="13.5" customHeight="1" x14ac:dyDescent="0.2">
      <c r="A1118" s="71" t="s">
        <v>2856</v>
      </c>
      <c r="B1118" s="71" t="s">
        <v>2857</v>
      </c>
      <c r="C1118" s="70"/>
      <c r="D1118" s="71">
        <v>48</v>
      </c>
      <c r="E1118" s="71">
        <v>48</v>
      </c>
      <c r="F1118" s="72"/>
      <c r="G1118" s="72"/>
      <c r="H1118" s="72"/>
      <c r="I1118" s="72"/>
      <c r="J1118" s="72"/>
    </row>
    <row r="1119" spans="1:10" s="102" customFormat="1" ht="13.5" customHeight="1" x14ac:dyDescent="0.2">
      <c r="A1119" s="71" t="s">
        <v>2859</v>
      </c>
      <c r="B1119" s="71" t="s">
        <v>2860</v>
      </c>
      <c r="C1119" s="70"/>
      <c r="D1119" s="71">
        <v>75</v>
      </c>
      <c r="E1119" s="71">
        <v>75</v>
      </c>
      <c r="F1119" s="72"/>
      <c r="G1119" s="72"/>
      <c r="H1119" s="72"/>
      <c r="I1119" s="72"/>
      <c r="J1119" s="72"/>
    </row>
    <row r="1120" spans="1:10" s="102" customFormat="1" ht="13.5" customHeight="1" x14ac:dyDescent="0.2">
      <c r="A1120" s="71" t="s">
        <v>2867</v>
      </c>
      <c r="B1120" s="71" t="s">
        <v>2868</v>
      </c>
      <c r="C1120" s="70"/>
      <c r="D1120" s="71">
        <v>71</v>
      </c>
      <c r="E1120" s="71">
        <v>71</v>
      </c>
      <c r="F1120" s="72"/>
      <c r="G1120" s="72"/>
      <c r="H1120" s="72"/>
      <c r="I1120" s="72"/>
      <c r="J1120" s="72"/>
    </row>
    <row r="1121" spans="1:10" s="102" customFormat="1" ht="13.5" customHeight="1" x14ac:dyDescent="0.2">
      <c r="A1121" s="71" t="s">
        <v>2869</v>
      </c>
      <c r="B1121" s="71" t="s">
        <v>2870</v>
      </c>
      <c r="C1121" s="70"/>
      <c r="D1121" s="71">
        <v>63</v>
      </c>
      <c r="E1121" s="71">
        <v>63</v>
      </c>
      <c r="F1121" s="72"/>
      <c r="G1121" s="72"/>
      <c r="H1121" s="72"/>
      <c r="I1121" s="72"/>
      <c r="J1121" s="72"/>
    </row>
    <row r="1122" spans="1:10" s="102" customFormat="1" ht="13.5" customHeight="1" x14ac:dyDescent="0.2">
      <c r="A1122" s="71" t="s">
        <v>2875</v>
      </c>
      <c r="B1122" s="71" t="s">
        <v>2876</v>
      </c>
      <c r="C1122" s="70"/>
      <c r="D1122" s="71">
        <v>82</v>
      </c>
      <c r="E1122" s="71">
        <v>82</v>
      </c>
      <c r="F1122" s="72"/>
      <c r="G1122" s="72"/>
      <c r="H1122" s="72"/>
      <c r="I1122" s="72"/>
      <c r="J1122" s="72"/>
    </row>
    <row r="1123" spans="1:10" s="102" customFormat="1" ht="13.5" customHeight="1" x14ac:dyDescent="0.2">
      <c r="A1123" s="71" t="s">
        <v>2877</v>
      </c>
      <c r="B1123" s="71" t="s">
        <v>2878</v>
      </c>
      <c r="C1123" s="70"/>
      <c r="D1123" s="71">
        <v>238</v>
      </c>
      <c r="E1123" s="71">
        <v>238</v>
      </c>
      <c r="F1123" s="72"/>
      <c r="G1123" s="72"/>
      <c r="H1123" s="72"/>
      <c r="I1123" s="72"/>
      <c r="J1123" s="72"/>
    </row>
    <row r="1124" spans="1:10" s="102" customFormat="1" ht="13.5" customHeight="1" x14ac:dyDescent="0.2">
      <c r="A1124" s="71" t="s">
        <v>2880</v>
      </c>
      <c r="B1124" s="71" t="s">
        <v>2881</v>
      </c>
      <c r="C1124" s="70"/>
      <c r="D1124" s="71">
        <v>238</v>
      </c>
      <c r="E1124" s="71">
        <v>238</v>
      </c>
      <c r="F1124" s="72"/>
      <c r="G1124" s="72"/>
      <c r="H1124" s="72"/>
      <c r="I1124" s="72"/>
      <c r="J1124" s="72"/>
    </row>
    <row r="1125" spans="1:10" s="102" customFormat="1" ht="13.5" customHeight="1" x14ac:dyDescent="0.2">
      <c r="A1125" s="71" t="s">
        <v>2884</v>
      </c>
      <c r="B1125" s="71" t="s">
        <v>2885</v>
      </c>
      <c r="C1125" s="70"/>
      <c r="D1125" s="71">
        <v>335</v>
      </c>
      <c r="E1125" s="71">
        <v>335</v>
      </c>
      <c r="F1125" s="72"/>
      <c r="G1125" s="72"/>
      <c r="H1125" s="72"/>
      <c r="I1125" s="72"/>
      <c r="J1125" s="72"/>
    </row>
    <row r="1126" spans="1:10" s="102" customFormat="1" ht="13.5" customHeight="1" x14ac:dyDescent="0.2">
      <c r="A1126" s="71" t="s">
        <v>2887</v>
      </c>
      <c r="B1126" s="71" t="s">
        <v>2888</v>
      </c>
      <c r="C1126" s="70"/>
      <c r="D1126" s="71">
        <v>250</v>
      </c>
      <c r="E1126" s="71">
        <v>250</v>
      </c>
      <c r="F1126" s="72"/>
      <c r="G1126" s="72"/>
      <c r="H1126" s="72"/>
      <c r="I1126" s="72"/>
      <c r="J1126" s="72"/>
    </row>
    <row r="1127" spans="1:10" s="102" customFormat="1" ht="13.5" customHeight="1" x14ac:dyDescent="0.2">
      <c r="A1127" s="71" t="s">
        <v>2890</v>
      </c>
      <c r="B1127" s="71" t="s">
        <v>2891</v>
      </c>
      <c r="C1127" s="70"/>
      <c r="D1127" s="71">
        <v>250</v>
      </c>
      <c r="E1127" s="71">
        <v>250</v>
      </c>
      <c r="F1127" s="72"/>
      <c r="G1127" s="72"/>
      <c r="H1127" s="72"/>
      <c r="I1127" s="72"/>
      <c r="J1127" s="72"/>
    </row>
    <row r="1128" spans="1:10" s="102" customFormat="1" ht="13.5" customHeight="1" x14ac:dyDescent="0.2">
      <c r="A1128" s="71" t="s">
        <v>2892</v>
      </c>
      <c r="B1128" s="71" t="s">
        <v>2893</v>
      </c>
      <c r="C1128" s="70"/>
      <c r="D1128" s="71">
        <v>250</v>
      </c>
      <c r="E1128" s="71">
        <v>250</v>
      </c>
      <c r="F1128" s="72"/>
      <c r="G1128" s="72"/>
      <c r="H1128" s="72"/>
      <c r="I1128" s="72"/>
      <c r="J1128" s="72"/>
    </row>
    <row r="1129" spans="1:10" s="102" customFormat="1" ht="13.5" customHeight="1" x14ac:dyDescent="0.2">
      <c r="A1129" s="73" t="s">
        <v>1035</v>
      </c>
      <c r="B1129" s="73" t="s">
        <v>1036</v>
      </c>
      <c r="C1129" s="73"/>
      <c r="D1129" s="74" t="s">
        <v>2320</v>
      </c>
      <c r="E1129" s="74" t="s">
        <v>2320</v>
      </c>
      <c r="F1129" s="72"/>
      <c r="G1129" s="72"/>
      <c r="H1129" s="72"/>
      <c r="I1129" s="72"/>
      <c r="J1129" s="72"/>
    </row>
    <row r="1130" spans="1:10" s="102" customFormat="1" ht="13.5" customHeight="1" x14ac:dyDescent="0.2">
      <c r="A1130" s="80" t="s">
        <v>4393</v>
      </c>
      <c r="B1130" s="80" t="s">
        <v>4394</v>
      </c>
      <c r="C1130" s="70"/>
      <c r="D1130" s="71">
        <v>750</v>
      </c>
      <c r="E1130" s="71">
        <v>750</v>
      </c>
      <c r="F1130" s="72"/>
      <c r="G1130" s="72"/>
      <c r="H1130" s="72"/>
      <c r="I1130" s="72"/>
      <c r="J1130" s="72"/>
    </row>
    <row r="1131" spans="1:10" s="102" customFormat="1" ht="13.5" customHeight="1" x14ac:dyDescent="0.2">
      <c r="A1131" s="80" t="s">
        <v>4395</v>
      </c>
      <c r="B1131" s="80" t="s">
        <v>4396</v>
      </c>
      <c r="C1131" s="70"/>
      <c r="D1131" s="71">
        <v>12</v>
      </c>
      <c r="E1131" s="71">
        <v>12</v>
      </c>
      <c r="F1131" s="72"/>
      <c r="G1131" s="72"/>
      <c r="H1131" s="72"/>
      <c r="I1131" s="72"/>
      <c r="J1131" s="72"/>
    </row>
    <row r="1132" spans="1:10" s="102" customFormat="1" ht="13.5" customHeight="1" x14ac:dyDescent="0.2">
      <c r="A1132" s="80" t="s">
        <v>4397</v>
      </c>
      <c r="B1132" s="71"/>
      <c r="C1132" s="70"/>
      <c r="D1132" s="71">
        <v>480</v>
      </c>
      <c r="E1132" s="71">
        <v>480</v>
      </c>
      <c r="F1132" s="72"/>
      <c r="G1132" s="72"/>
      <c r="H1132" s="72"/>
      <c r="I1132" s="72"/>
      <c r="J1132" s="72"/>
    </row>
    <row r="1133" spans="1:10" s="102" customFormat="1" ht="13.5" customHeight="1" x14ac:dyDescent="0.2">
      <c r="A1133" s="80" t="s">
        <v>4398</v>
      </c>
      <c r="B1133" s="71"/>
      <c r="C1133" s="70"/>
      <c r="D1133" s="71">
        <v>2600</v>
      </c>
      <c r="E1133" s="71">
        <v>2600</v>
      </c>
      <c r="F1133" s="72"/>
      <c r="G1133" s="72"/>
      <c r="H1133" s="72"/>
      <c r="I1133" s="72"/>
      <c r="J1133" s="72"/>
    </row>
    <row r="1134" spans="1:10" s="102" customFormat="1" ht="13.5" customHeight="1" x14ac:dyDescent="0.2">
      <c r="A1134" s="80" t="s">
        <v>4399</v>
      </c>
      <c r="B1134" s="71"/>
      <c r="C1134" s="70"/>
      <c r="D1134" s="71">
        <v>4800</v>
      </c>
      <c r="E1134" s="71">
        <v>4800</v>
      </c>
      <c r="F1134" s="72"/>
      <c r="G1134" s="72"/>
      <c r="H1134" s="72"/>
      <c r="I1134" s="72"/>
      <c r="J1134" s="72"/>
    </row>
    <row r="1135" spans="1:10" s="102" customFormat="1" ht="13.5" customHeight="1" x14ac:dyDescent="0.2">
      <c r="A1135" s="73" t="s">
        <v>1035</v>
      </c>
      <c r="B1135" s="73" t="s">
        <v>1036</v>
      </c>
      <c r="C1135" s="73"/>
      <c r="D1135" s="74" t="s">
        <v>2320</v>
      </c>
      <c r="E1135" s="74" t="s">
        <v>2320</v>
      </c>
      <c r="F1135" s="72"/>
      <c r="G1135" s="72"/>
      <c r="H1135" s="72"/>
      <c r="I1135" s="72"/>
      <c r="J1135" s="72"/>
    </row>
    <row r="1136" spans="1:10" s="102" customFormat="1" ht="13.5" customHeight="1" x14ac:dyDescent="0.2">
      <c r="A1136" s="70"/>
      <c r="B1136" s="70"/>
      <c r="C1136" s="70"/>
      <c r="D1136" s="70"/>
      <c r="E1136" s="70"/>
      <c r="F1136" s="72"/>
      <c r="G1136" s="72"/>
      <c r="H1136" s="72"/>
      <c r="I1136" s="72"/>
      <c r="J1136" s="72"/>
    </row>
    <row r="1137" spans="1:10" s="102" customFormat="1" ht="15.4" customHeight="1" x14ac:dyDescent="0.2">
      <c r="A1137" s="71" t="s">
        <v>2894</v>
      </c>
      <c r="B1137" s="71" t="s">
        <v>2895</v>
      </c>
      <c r="C1137" s="71" t="s">
        <v>2896</v>
      </c>
      <c r="D1137" s="71" t="s">
        <v>2897</v>
      </c>
      <c r="E1137" s="71" t="s">
        <v>2897</v>
      </c>
      <c r="F1137" s="72"/>
      <c r="G1137" s="72"/>
      <c r="H1137" s="72"/>
      <c r="I1137" s="72"/>
      <c r="J1137" s="72"/>
    </row>
    <row r="1138" spans="1:10" s="102" customFormat="1" ht="13.5" customHeight="1" x14ac:dyDescent="0.2">
      <c r="A1138" s="71" t="s">
        <v>2898</v>
      </c>
      <c r="B1138" s="71" t="s">
        <v>2899</v>
      </c>
      <c r="C1138" s="71" t="s">
        <v>2896</v>
      </c>
      <c r="D1138" s="71">
        <v>734</v>
      </c>
      <c r="E1138" s="71">
        <v>734</v>
      </c>
      <c r="F1138" s="72"/>
      <c r="G1138" s="72"/>
      <c r="H1138" s="72"/>
      <c r="I1138" s="72"/>
      <c r="J1138" s="72"/>
    </row>
    <row r="1139" spans="1:10" s="102" customFormat="1" ht="13.5" customHeight="1" x14ac:dyDescent="0.2">
      <c r="A1139" s="71" t="s">
        <v>2901</v>
      </c>
      <c r="B1139" s="71" t="s">
        <v>2902</v>
      </c>
      <c r="C1139" s="71" t="s">
        <v>2903</v>
      </c>
      <c r="D1139" s="71">
        <v>626</v>
      </c>
      <c r="E1139" s="71">
        <v>626</v>
      </c>
      <c r="F1139" s="72"/>
      <c r="G1139" s="72"/>
      <c r="H1139" s="72"/>
      <c r="I1139" s="72"/>
      <c r="J1139" s="72"/>
    </row>
    <row r="1140" spans="1:10" s="102" customFormat="1" ht="13.5" customHeight="1" x14ac:dyDescent="0.2">
      <c r="A1140" s="71" t="s">
        <v>2905</v>
      </c>
      <c r="B1140" s="71" t="s">
        <v>2906</v>
      </c>
      <c r="C1140" s="71" t="s">
        <v>2903</v>
      </c>
      <c r="D1140" s="71">
        <v>795</v>
      </c>
      <c r="E1140" s="71">
        <v>795</v>
      </c>
      <c r="F1140" s="72"/>
      <c r="G1140" s="72"/>
      <c r="H1140" s="72"/>
      <c r="I1140" s="72"/>
      <c r="J1140" s="72"/>
    </row>
    <row r="1141" spans="1:10" s="102" customFormat="1" ht="13.5" customHeight="1" x14ac:dyDescent="0.2">
      <c r="A1141" s="70"/>
      <c r="B1141" s="71" t="s">
        <v>2908</v>
      </c>
      <c r="C1141" s="70"/>
      <c r="D1141" s="70"/>
      <c r="E1141" s="70"/>
      <c r="F1141" s="72"/>
      <c r="G1141" s="72"/>
      <c r="H1141" s="72"/>
      <c r="I1141" s="72"/>
      <c r="J1141" s="72"/>
    </row>
    <row r="1142" spans="1:10" s="102" customFormat="1" ht="13.5" customHeight="1" x14ac:dyDescent="0.2">
      <c r="A1142" s="71" t="s">
        <v>2909</v>
      </c>
      <c r="B1142" s="71" t="s">
        <v>2910</v>
      </c>
      <c r="C1142" s="71" t="s">
        <v>2911</v>
      </c>
      <c r="D1142" s="71">
        <v>771</v>
      </c>
      <c r="E1142" s="71">
        <v>771</v>
      </c>
      <c r="F1142" s="72"/>
      <c r="G1142" s="72"/>
      <c r="H1142" s="72"/>
      <c r="I1142" s="72"/>
      <c r="J1142" s="72"/>
    </row>
    <row r="1143" spans="1:10" s="102" customFormat="1" ht="13.5" customHeight="1" x14ac:dyDescent="0.2">
      <c r="A1143" s="70"/>
      <c r="B1143" s="71" t="s">
        <v>2913</v>
      </c>
      <c r="C1143" s="71" t="s">
        <v>2914</v>
      </c>
      <c r="D1143" s="70"/>
      <c r="E1143" s="70"/>
      <c r="F1143" s="72"/>
      <c r="G1143" s="72"/>
      <c r="H1143" s="72"/>
      <c r="I1143" s="72"/>
      <c r="J1143" s="72"/>
    </row>
    <row r="1144" spans="1:10" s="102" customFormat="1" ht="13.5" customHeight="1" x14ac:dyDescent="0.2">
      <c r="A1144" s="71" t="s">
        <v>2915</v>
      </c>
      <c r="B1144" s="71" t="s">
        <v>2916</v>
      </c>
      <c r="C1144" s="71" t="s">
        <v>2911</v>
      </c>
      <c r="D1144" s="71">
        <v>944</v>
      </c>
      <c r="E1144" s="71">
        <v>944</v>
      </c>
      <c r="F1144" s="72"/>
      <c r="G1144" s="72"/>
      <c r="H1144" s="72"/>
      <c r="I1144" s="72"/>
      <c r="J1144" s="72"/>
    </row>
    <row r="1145" spans="1:10" s="102" customFormat="1" ht="13.5" customHeight="1" x14ac:dyDescent="0.2">
      <c r="A1145" s="70"/>
      <c r="B1145" s="71" t="s">
        <v>2918</v>
      </c>
      <c r="C1145" s="71" t="s">
        <v>2914</v>
      </c>
      <c r="D1145" s="70"/>
      <c r="E1145" s="70"/>
      <c r="F1145" s="72"/>
      <c r="G1145" s="72"/>
      <c r="H1145" s="72"/>
      <c r="I1145" s="72"/>
      <c r="J1145" s="72"/>
    </row>
    <row r="1146" spans="1:10" s="102" customFormat="1" ht="13.5" customHeight="1" x14ac:dyDescent="0.2">
      <c r="A1146" s="71" t="s">
        <v>2919</v>
      </c>
      <c r="B1146" s="71" t="s">
        <v>2920</v>
      </c>
      <c r="C1146" s="71" t="s">
        <v>2896</v>
      </c>
      <c r="D1146" s="71" t="s">
        <v>2921</v>
      </c>
      <c r="E1146" s="71" t="s">
        <v>2921</v>
      </c>
      <c r="F1146" s="72"/>
      <c r="G1146" s="72"/>
      <c r="H1146" s="72"/>
      <c r="I1146" s="72"/>
      <c r="J1146" s="72"/>
    </row>
    <row r="1147" spans="1:10" s="102" customFormat="1" ht="13.5" customHeight="1" x14ac:dyDescent="0.2">
      <c r="A1147" s="71" t="s">
        <v>2922</v>
      </c>
      <c r="B1147" s="71" t="s">
        <v>2923</v>
      </c>
      <c r="C1147" s="71" t="s">
        <v>2896</v>
      </c>
      <c r="D1147" s="71">
        <v>758</v>
      </c>
      <c r="E1147" s="71">
        <v>758</v>
      </c>
      <c r="F1147" s="72"/>
      <c r="G1147" s="72"/>
      <c r="H1147" s="72"/>
      <c r="I1147" s="72"/>
      <c r="J1147" s="72"/>
    </row>
    <row r="1148" spans="1:10" s="102" customFormat="1" ht="13.5" customHeight="1" x14ac:dyDescent="0.2">
      <c r="A1148" s="70"/>
      <c r="B1148" s="71" t="s">
        <v>2925</v>
      </c>
      <c r="C1148" s="70"/>
      <c r="D1148" s="70"/>
      <c r="E1148" s="70"/>
      <c r="F1148" s="72"/>
      <c r="G1148" s="72"/>
      <c r="H1148" s="72"/>
      <c r="I1148" s="72"/>
      <c r="J1148" s="72"/>
    </row>
    <row r="1149" spans="1:10" s="102" customFormat="1" ht="13.5" customHeight="1" x14ac:dyDescent="0.2">
      <c r="A1149" s="71" t="s">
        <v>2926</v>
      </c>
      <c r="B1149" s="71" t="s">
        <v>2927</v>
      </c>
      <c r="C1149" s="71" t="s">
        <v>2903</v>
      </c>
      <c r="D1149" s="71" t="s">
        <v>2928</v>
      </c>
      <c r="E1149" s="71" t="s">
        <v>2928</v>
      </c>
      <c r="F1149" s="72"/>
      <c r="G1149" s="72"/>
      <c r="H1149" s="72"/>
      <c r="I1149" s="72"/>
      <c r="J1149" s="72"/>
    </row>
    <row r="1150" spans="1:10" s="102" customFormat="1" ht="13.5" customHeight="1" x14ac:dyDescent="0.2">
      <c r="A1150" s="70"/>
      <c r="B1150" s="71" t="s">
        <v>2925</v>
      </c>
      <c r="C1150" s="70"/>
      <c r="D1150" s="70"/>
      <c r="E1150" s="70"/>
      <c r="F1150" s="72"/>
      <c r="G1150" s="72"/>
      <c r="H1150" s="72"/>
      <c r="I1150" s="72"/>
      <c r="J1150" s="72"/>
    </row>
    <row r="1151" spans="1:10" s="102" customFormat="1" ht="13.5" customHeight="1" x14ac:dyDescent="0.2">
      <c r="A1151" s="71" t="s">
        <v>2929</v>
      </c>
      <c r="B1151" s="71" t="s">
        <v>2930</v>
      </c>
      <c r="C1151" s="71" t="s">
        <v>2903</v>
      </c>
      <c r="D1151" s="71">
        <v>818</v>
      </c>
      <c r="E1151" s="71">
        <v>818</v>
      </c>
      <c r="F1151" s="72"/>
      <c r="G1151" s="72"/>
      <c r="H1151" s="72"/>
      <c r="I1151" s="72"/>
      <c r="J1151" s="72"/>
    </row>
    <row r="1152" spans="1:10" s="102" customFormat="1" ht="13.5" customHeight="1" x14ac:dyDescent="0.2">
      <c r="A1152" s="70"/>
      <c r="B1152" s="71" t="s">
        <v>2932</v>
      </c>
      <c r="C1152" s="70"/>
      <c r="D1152" s="70"/>
      <c r="E1152" s="70"/>
      <c r="F1152" s="72"/>
      <c r="G1152" s="72"/>
      <c r="H1152" s="72"/>
      <c r="I1152" s="72"/>
      <c r="J1152" s="72"/>
    </row>
    <row r="1153" spans="1:10" s="102" customFormat="1" ht="13.5" customHeight="1" x14ac:dyDescent="0.2">
      <c r="A1153" s="71" t="s">
        <v>2933</v>
      </c>
      <c r="B1153" s="71" t="s">
        <v>2934</v>
      </c>
      <c r="C1153" s="71" t="s">
        <v>2911</v>
      </c>
      <c r="D1153" s="71">
        <v>794</v>
      </c>
      <c r="E1153" s="71">
        <v>794</v>
      </c>
      <c r="F1153" s="72"/>
      <c r="G1153" s="72"/>
      <c r="H1153" s="72"/>
      <c r="I1153" s="72"/>
      <c r="J1153" s="72"/>
    </row>
    <row r="1154" spans="1:10" s="102" customFormat="1" ht="13.5" customHeight="1" x14ac:dyDescent="0.2">
      <c r="A1154" s="70"/>
      <c r="B1154" s="71" t="s">
        <v>2936</v>
      </c>
      <c r="C1154" s="71" t="s">
        <v>2914</v>
      </c>
      <c r="D1154" s="70"/>
      <c r="E1154" s="70"/>
      <c r="F1154" s="72"/>
      <c r="G1154" s="72"/>
      <c r="H1154" s="72"/>
      <c r="I1154" s="72"/>
      <c r="J1154" s="72"/>
    </row>
    <row r="1155" spans="1:10" s="102" customFormat="1" ht="13.5" customHeight="1" x14ac:dyDescent="0.2">
      <c r="A1155" s="71" t="s">
        <v>2937</v>
      </c>
      <c r="B1155" s="71" t="s">
        <v>2938</v>
      </c>
      <c r="C1155" s="71" t="s">
        <v>2911</v>
      </c>
      <c r="D1155" s="71">
        <v>968</v>
      </c>
      <c r="E1155" s="71">
        <v>968</v>
      </c>
      <c r="F1155" s="72"/>
      <c r="G1155" s="72"/>
      <c r="H1155" s="72"/>
      <c r="I1155" s="72"/>
      <c r="J1155" s="72"/>
    </row>
    <row r="1156" spans="1:10" s="102" customFormat="1" ht="13.5" customHeight="1" x14ac:dyDescent="0.2">
      <c r="A1156" s="70"/>
      <c r="B1156" s="71" t="s">
        <v>2940</v>
      </c>
      <c r="C1156" s="71" t="s">
        <v>2914</v>
      </c>
      <c r="D1156" s="70"/>
      <c r="E1156" s="70"/>
      <c r="F1156" s="72"/>
      <c r="G1156" s="72"/>
      <c r="H1156" s="72"/>
      <c r="I1156" s="72"/>
      <c r="J1156" s="72"/>
    </row>
    <row r="1157" spans="1:10" s="102" customFormat="1" ht="13.5" customHeight="1" x14ac:dyDescent="0.2">
      <c r="A1157" s="70"/>
      <c r="B1157" s="71"/>
      <c r="C1157" s="70"/>
      <c r="D1157" s="70"/>
      <c r="E1157" s="70"/>
      <c r="F1157" s="72"/>
      <c r="G1157" s="72"/>
      <c r="H1157" s="72"/>
      <c r="I1157" s="72"/>
      <c r="J1157" s="72"/>
    </row>
    <row r="1158" spans="1:10" s="102" customFormat="1" ht="13.5" customHeight="1" x14ac:dyDescent="0.2">
      <c r="A1158" s="70"/>
      <c r="B1158" s="70"/>
      <c r="C1158" s="71"/>
      <c r="D1158" s="70"/>
      <c r="E1158" s="70"/>
      <c r="F1158" s="72"/>
      <c r="G1158" s="72"/>
      <c r="H1158" s="72"/>
      <c r="I1158" s="72"/>
      <c r="J1158" s="72"/>
    </row>
    <row r="1159" spans="1:10" s="102" customFormat="1" ht="13.5" customHeight="1" x14ac:dyDescent="0.2">
      <c r="A1159" s="73" t="s">
        <v>1035</v>
      </c>
      <c r="B1159" s="73" t="s">
        <v>1036</v>
      </c>
      <c r="C1159" s="73"/>
      <c r="D1159" s="74" t="s">
        <v>2320</v>
      </c>
      <c r="E1159" s="74" t="s">
        <v>2320</v>
      </c>
      <c r="F1159" s="72"/>
      <c r="G1159" s="72"/>
      <c r="H1159" s="72"/>
      <c r="I1159" s="72"/>
      <c r="J1159" s="72"/>
    </row>
    <row r="1160" spans="1:10" s="102" customFormat="1" ht="13.5" customHeight="1" x14ac:dyDescent="0.2">
      <c r="A1160" s="70"/>
      <c r="B1160" s="70"/>
      <c r="C1160" s="70"/>
      <c r="D1160" s="70"/>
      <c r="E1160" s="70"/>
      <c r="F1160" s="72"/>
      <c r="G1160" s="72"/>
      <c r="H1160" s="72"/>
      <c r="I1160" s="72"/>
      <c r="J1160" s="72"/>
    </row>
    <row r="1161" spans="1:10" s="102" customFormat="1" ht="13.5" customHeight="1" x14ac:dyDescent="0.2">
      <c r="A1161" s="71" t="s">
        <v>2941</v>
      </c>
      <c r="B1161" s="71" t="s">
        <v>2942</v>
      </c>
      <c r="C1161" s="71" t="s">
        <v>2943</v>
      </c>
      <c r="D1161" s="71">
        <v>244</v>
      </c>
      <c r="E1161" s="71">
        <v>244</v>
      </c>
      <c r="F1161" s="72"/>
      <c r="G1161" s="72"/>
      <c r="H1161" s="72"/>
      <c r="I1161" s="72"/>
      <c r="J1161" s="72"/>
    </row>
    <row r="1162" spans="1:10" s="102" customFormat="1" ht="13.5" customHeight="1" x14ac:dyDescent="0.2">
      <c r="A1162" s="71" t="s">
        <v>2945</v>
      </c>
      <c r="B1162" s="71" t="s">
        <v>2946</v>
      </c>
      <c r="C1162" s="71" t="s">
        <v>2943</v>
      </c>
      <c r="D1162" s="71">
        <v>244</v>
      </c>
      <c r="E1162" s="71">
        <v>244</v>
      </c>
      <c r="F1162" s="72"/>
      <c r="G1162" s="72"/>
      <c r="H1162" s="72"/>
      <c r="I1162" s="72"/>
      <c r="J1162" s="72"/>
    </row>
    <row r="1163" spans="1:10" s="102" customFormat="1" ht="13.5" customHeight="1" x14ac:dyDescent="0.2">
      <c r="A1163" s="71" t="s">
        <v>2947</v>
      </c>
      <c r="B1163" s="71" t="s">
        <v>2948</v>
      </c>
      <c r="C1163" s="71" t="s">
        <v>2949</v>
      </c>
      <c r="D1163" s="71">
        <v>198</v>
      </c>
      <c r="E1163" s="71">
        <v>198</v>
      </c>
      <c r="F1163" s="72"/>
      <c r="G1163" s="72"/>
      <c r="H1163" s="72"/>
      <c r="I1163" s="72"/>
      <c r="J1163" s="72"/>
    </row>
    <row r="1164" spans="1:10" s="102" customFormat="1" ht="13.5" customHeight="1" x14ac:dyDescent="0.2">
      <c r="A1164" s="71" t="s">
        <v>2951</v>
      </c>
      <c r="B1164" s="71" t="s">
        <v>2952</v>
      </c>
      <c r="C1164" s="71" t="s">
        <v>2949</v>
      </c>
      <c r="D1164" s="71">
        <v>198</v>
      </c>
      <c r="E1164" s="71">
        <v>198</v>
      </c>
      <c r="F1164" s="72"/>
      <c r="G1164" s="72"/>
      <c r="H1164" s="72"/>
      <c r="I1164" s="72"/>
      <c r="J1164" s="72"/>
    </row>
    <row r="1165" spans="1:10" s="102" customFormat="1" ht="13.5" customHeight="1" x14ac:dyDescent="0.2">
      <c r="A1165" s="71" t="s">
        <v>2953</v>
      </c>
      <c r="B1165" s="71" t="s">
        <v>2954</v>
      </c>
      <c r="C1165" s="71" t="s">
        <v>2955</v>
      </c>
      <c r="D1165" s="71">
        <v>154</v>
      </c>
      <c r="E1165" s="71">
        <v>154</v>
      </c>
      <c r="F1165" s="72"/>
      <c r="G1165" s="72"/>
      <c r="H1165" s="72"/>
      <c r="I1165" s="72"/>
      <c r="J1165" s="72"/>
    </row>
    <row r="1166" spans="1:10" s="102" customFormat="1" ht="13.5" customHeight="1" x14ac:dyDescent="0.2">
      <c r="A1166" s="71" t="s">
        <v>2957</v>
      </c>
      <c r="B1166" s="71" t="s">
        <v>2958</v>
      </c>
      <c r="C1166" s="71" t="s">
        <v>2955</v>
      </c>
      <c r="D1166" s="71">
        <v>168</v>
      </c>
      <c r="E1166" s="71">
        <v>168</v>
      </c>
      <c r="F1166" s="72"/>
      <c r="G1166" s="72"/>
      <c r="H1166" s="72"/>
      <c r="I1166" s="72"/>
      <c r="J1166" s="72"/>
    </row>
    <row r="1167" spans="1:10" s="102" customFormat="1" ht="13.5" customHeight="1" x14ac:dyDescent="0.2">
      <c r="A1167" s="73" t="s">
        <v>1035</v>
      </c>
      <c r="B1167" s="73" t="s">
        <v>1036</v>
      </c>
      <c r="C1167" s="73"/>
      <c r="D1167" s="74" t="s">
        <v>2320</v>
      </c>
      <c r="E1167" s="74" t="s">
        <v>2320</v>
      </c>
      <c r="F1167" s="72"/>
      <c r="G1167" s="72"/>
      <c r="H1167" s="72"/>
      <c r="I1167" s="72"/>
      <c r="J1167" s="72"/>
    </row>
    <row r="1168" spans="1:10" s="102" customFormat="1" ht="13.5" customHeight="1" x14ac:dyDescent="0.2">
      <c r="A1168" s="70"/>
      <c r="B1168" s="70"/>
      <c r="C1168" s="70"/>
      <c r="D1168" s="70"/>
      <c r="E1168" s="70"/>
      <c r="F1168" s="72"/>
      <c r="G1168" s="72"/>
      <c r="H1168" s="72"/>
      <c r="I1168" s="72"/>
      <c r="J1168" s="72"/>
    </row>
    <row r="1169" spans="1:10" s="102" customFormat="1" ht="13.5" customHeight="1" x14ac:dyDescent="0.2">
      <c r="A1169" s="71" t="s">
        <v>2960</v>
      </c>
      <c r="B1169" s="71" t="s">
        <v>2961</v>
      </c>
      <c r="C1169" s="71" t="s">
        <v>2962</v>
      </c>
      <c r="D1169" s="71">
        <v>350</v>
      </c>
      <c r="E1169" s="71">
        <v>350</v>
      </c>
      <c r="F1169" s="72"/>
      <c r="G1169" s="72"/>
      <c r="H1169" s="72"/>
      <c r="I1169" s="72"/>
      <c r="J1169" s="72"/>
    </row>
    <row r="1170" spans="1:10" s="102" customFormat="1" ht="13.5" customHeight="1" x14ac:dyDescent="0.2">
      <c r="A1170" s="71" t="s">
        <v>2964</v>
      </c>
      <c r="B1170" s="71" t="s">
        <v>2965</v>
      </c>
      <c r="C1170" s="71" t="s">
        <v>2966</v>
      </c>
      <c r="D1170" s="71">
        <v>350</v>
      </c>
      <c r="E1170" s="71">
        <v>350</v>
      </c>
      <c r="F1170" s="72"/>
      <c r="G1170" s="72"/>
      <c r="H1170" s="72"/>
      <c r="I1170" s="72"/>
      <c r="J1170" s="72"/>
    </row>
    <row r="1171" spans="1:10" s="102" customFormat="1" ht="13.5" customHeight="1" x14ac:dyDescent="0.2">
      <c r="A1171" s="71" t="s">
        <v>2967</v>
      </c>
      <c r="B1171" s="71" t="s">
        <v>2968</v>
      </c>
      <c r="C1171" s="71" t="s">
        <v>2969</v>
      </c>
      <c r="D1171" s="71">
        <v>325</v>
      </c>
      <c r="E1171" s="71">
        <v>325</v>
      </c>
      <c r="F1171" s="72"/>
      <c r="G1171" s="72"/>
      <c r="H1171" s="72"/>
      <c r="I1171" s="72"/>
      <c r="J1171" s="72"/>
    </row>
    <row r="1172" spans="1:10" s="102" customFormat="1" ht="13.5" customHeight="1" x14ac:dyDescent="0.2">
      <c r="A1172" s="73" t="s">
        <v>1035</v>
      </c>
      <c r="B1172" s="73" t="s">
        <v>1036</v>
      </c>
      <c r="C1172" s="73"/>
      <c r="D1172" s="74" t="s">
        <v>2320</v>
      </c>
      <c r="E1172" s="74" t="s">
        <v>2320</v>
      </c>
      <c r="F1172" s="72"/>
      <c r="G1172" s="72"/>
      <c r="H1172" s="72"/>
      <c r="I1172" s="72"/>
      <c r="J1172" s="72"/>
    </row>
    <row r="1173" spans="1:10" s="102" customFormat="1" ht="13.5" customHeight="1" x14ac:dyDescent="0.2">
      <c r="A1173" s="70"/>
      <c r="B1173" s="70"/>
      <c r="C1173" s="70"/>
      <c r="D1173" s="70"/>
      <c r="E1173" s="70"/>
      <c r="F1173" s="72"/>
      <c r="G1173" s="72"/>
      <c r="H1173" s="72"/>
      <c r="I1173" s="72"/>
      <c r="J1173" s="72"/>
    </row>
    <row r="1174" spans="1:10" s="102" customFormat="1" ht="15.4" customHeight="1" x14ac:dyDescent="0.2">
      <c r="A1174" s="71" t="s">
        <v>2971</v>
      </c>
      <c r="B1174" s="71" t="s">
        <v>2972</v>
      </c>
      <c r="C1174" s="71" t="s">
        <v>2973</v>
      </c>
      <c r="D1174" s="71">
        <v>40</v>
      </c>
      <c r="E1174" s="71">
        <v>40</v>
      </c>
      <c r="F1174" s="72"/>
      <c r="G1174" s="72"/>
      <c r="H1174" s="72"/>
      <c r="I1174" s="72"/>
      <c r="J1174" s="72"/>
    </row>
    <row r="1175" spans="1:10" s="102" customFormat="1" ht="13.5" customHeight="1" x14ac:dyDescent="0.2">
      <c r="A1175" s="71" t="s">
        <v>2974</v>
      </c>
      <c r="B1175" s="71" t="s">
        <v>2975</v>
      </c>
      <c r="C1175" s="71" t="s">
        <v>2976</v>
      </c>
      <c r="D1175" s="71">
        <v>14</v>
      </c>
      <c r="E1175" s="71">
        <v>14</v>
      </c>
      <c r="F1175" s="72"/>
      <c r="G1175" s="72"/>
      <c r="H1175" s="72"/>
      <c r="I1175" s="72"/>
      <c r="J1175" s="72"/>
    </row>
    <row r="1176" spans="1:10" s="102" customFormat="1" ht="13.5" customHeight="1" x14ac:dyDescent="0.2">
      <c r="A1176" s="71" t="s">
        <v>2977</v>
      </c>
      <c r="B1176" s="71" t="s">
        <v>2978</v>
      </c>
      <c r="C1176" s="71" t="s">
        <v>2979</v>
      </c>
      <c r="D1176" s="71">
        <v>11</v>
      </c>
      <c r="E1176" s="71">
        <v>11</v>
      </c>
      <c r="F1176" s="72"/>
      <c r="G1176" s="72"/>
      <c r="H1176" s="72"/>
      <c r="I1176" s="72"/>
      <c r="J1176" s="72"/>
    </row>
    <row r="1177" spans="1:10" s="102" customFormat="1" ht="13.5" customHeight="1" x14ac:dyDescent="0.2">
      <c r="A1177" s="73" t="s">
        <v>1035</v>
      </c>
      <c r="B1177" s="73" t="s">
        <v>1036</v>
      </c>
      <c r="C1177" s="73"/>
      <c r="D1177" s="74" t="s">
        <v>2320</v>
      </c>
      <c r="E1177" s="74" t="s">
        <v>2320</v>
      </c>
      <c r="F1177" s="72"/>
      <c r="G1177" s="72"/>
      <c r="H1177" s="72"/>
      <c r="I1177" s="72"/>
      <c r="J1177" s="72"/>
    </row>
    <row r="1178" spans="1:10" s="102" customFormat="1" ht="13.5" customHeight="1" x14ac:dyDescent="0.2">
      <c r="A1178" s="70"/>
      <c r="B1178" s="70"/>
      <c r="C1178" s="70"/>
      <c r="D1178" s="70"/>
      <c r="E1178" s="70"/>
      <c r="F1178" s="72"/>
      <c r="G1178" s="72"/>
      <c r="H1178" s="72"/>
      <c r="I1178" s="72"/>
      <c r="J1178" s="72"/>
    </row>
    <row r="1179" spans="1:10" s="102" customFormat="1" ht="13.5" customHeight="1" x14ac:dyDescent="0.2">
      <c r="A1179" s="71" t="s">
        <v>2980</v>
      </c>
      <c r="B1179" s="71" t="s">
        <v>2981</v>
      </c>
      <c r="C1179" s="71" t="s">
        <v>2982</v>
      </c>
      <c r="D1179" s="71" t="s">
        <v>2359</v>
      </c>
      <c r="E1179" s="71" t="s">
        <v>2359</v>
      </c>
      <c r="F1179" s="72"/>
      <c r="G1179" s="72"/>
      <c r="H1179" s="72"/>
      <c r="I1179" s="72"/>
      <c r="J1179" s="72"/>
    </row>
    <row r="1180" spans="1:10" s="102" customFormat="1" ht="13.5" customHeight="1" x14ac:dyDescent="0.2">
      <c r="A1180" s="71" t="s">
        <v>2983</v>
      </c>
      <c r="B1180" s="71" t="s">
        <v>2984</v>
      </c>
      <c r="C1180" s="71" t="s">
        <v>2982</v>
      </c>
      <c r="D1180" s="71" t="s">
        <v>2359</v>
      </c>
      <c r="E1180" s="71" t="s">
        <v>2359</v>
      </c>
      <c r="F1180" s="72"/>
      <c r="G1180" s="72"/>
      <c r="H1180" s="72"/>
      <c r="I1180" s="72"/>
      <c r="J1180" s="72"/>
    </row>
    <row r="1181" spans="1:10" s="102" customFormat="1" ht="13.5" customHeight="1" x14ac:dyDescent="0.2">
      <c r="A1181" s="71" t="s">
        <v>2985</v>
      </c>
      <c r="B1181" s="71" t="s">
        <v>2986</v>
      </c>
      <c r="C1181" s="71" t="s">
        <v>2982</v>
      </c>
      <c r="D1181" s="71" t="s">
        <v>2359</v>
      </c>
      <c r="E1181" s="71" t="s">
        <v>2359</v>
      </c>
      <c r="F1181" s="72"/>
      <c r="G1181" s="72"/>
      <c r="H1181" s="72"/>
      <c r="I1181" s="72"/>
      <c r="J1181" s="72"/>
    </row>
    <row r="1182" spans="1:10" s="102" customFormat="1" ht="13.5" customHeight="1" x14ac:dyDescent="0.2">
      <c r="A1182" s="71" t="s">
        <v>2987</v>
      </c>
      <c r="B1182" s="71" t="s">
        <v>2988</v>
      </c>
      <c r="C1182" s="71" t="s">
        <v>2982</v>
      </c>
      <c r="D1182" s="71">
        <v>290</v>
      </c>
      <c r="E1182" s="71">
        <v>290</v>
      </c>
      <c r="F1182" s="72"/>
      <c r="G1182" s="72"/>
      <c r="H1182" s="72"/>
      <c r="I1182" s="72"/>
      <c r="J1182" s="72"/>
    </row>
    <row r="1183" spans="1:10" s="102" customFormat="1" ht="13.5" customHeight="1" x14ac:dyDescent="0.2">
      <c r="A1183" s="71" t="s">
        <v>2989</v>
      </c>
      <c r="B1183" s="71" t="s">
        <v>2990</v>
      </c>
      <c r="C1183" s="71" t="s">
        <v>2991</v>
      </c>
      <c r="D1183" s="71">
        <v>257</v>
      </c>
      <c r="E1183" s="71">
        <v>257</v>
      </c>
      <c r="F1183" s="72"/>
      <c r="G1183" s="72"/>
      <c r="H1183" s="72"/>
      <c r="I1183" s="72"/>
      <c r="J1183" s="72"/>
    </row>
    <row r="1184" spans="1:10" s="102" customFormat="1" ht="13.5" customHeight="1" x14ac:dyDescent="0.2">
      <c r="A1184" s="70"/>
      <c r="B1184" s="71" t="s">
        <v>2993</v>
      </c>
      <c r="C1184" s="70"/>
      <c r="D1184" s="70"/>
      <c r="E1184" s="70"/>
      <c r="F1184" s="72"/>
      <c r="G1184" s="72"/>
      <c r="H1184" s="72"/>
      <c r="I1184" s="72"/>
      <c r="J1184" s="72"/>
    </row>
    <row r="1185" spans="1:10" s="102" customFormat="1" ht="13.5" customHeight="1" x14ac:dyDescent="0.2">
      <c r="A1185" s="71" t="s">
        <v>2994</v>
      </c>
      <c r="B1185" s="71" t="s">
        <v>2990</v>
      </c>
      <c r="C1185" s="71" t="s">
        <v>2991</v>
      </c>
      <c r="D1185" s="71">
        <v>257</v>
      </c>
      <c r="E1185" s="71">
        <v>257</v>
      </c>
      <c r="F1185" s="72"/>
      <c r="G1185" s="72"/>
      <c r="H1185" s="72"/>
      <c r="I1185" s="72"/>
      <c r="J1185" s="72"/>
    </row>
    <row r="1186" spans="1:10" s="102" customFormat="1" ht="13.5" customHeight="1" x14ac:dyDescent="0.2">
      <c r="A1186" s="70"/>
      <c r="B1186" s="71" t="s">
        <v>2995</v>
      </c>
      <c r="C1186" s="70"/>
      <c r="D1186" s="70"/>
      <c r="E1186" s="70"/>
      <c r="F1186" s="72"/>
      <c r="G1186" s="72"/>
      <c r="H1186" s="72"/>
      <c r="I1186" s="72"/>
      <c r="J1186" s="72"/>
    </row>
    <row r="1187" spans="1:10" s="102" customFormat="1" ht="13.5" customHeight="1" x14ac:dyDescent="0.2">
      <c r="A1187" s="71" t="s">
        <v>2996</v>
      </c>
      <c r="B1187" s="71" t="s">
        <v>2997</v>
      </c>
      <c r="C1187" s="71" t="s">
        <v>2998</v>
      </c>
      <c r="D1187" s="71">
        <v>285</v>
      </c>
      <c r="E1187" s="71">
        <v>285</v>
      </c>
      <c r="F1187" s="72"/>
      <c r="G1187" s="72"/>
      <c r="H1187" s="72"/>
      <c r="I1187" s="72"/>
      <c r="J1187" s="72"/>
    </row>
    <row r="1188" spans="1:10" s="102" customFormat="1" ht="13.5" customHeight="1" x14ac:dyDescent="0.2">
      <c r="A1188" s="70"/>
      <c r="B1188" s="71" t="s">
        <v>3000</v>
      </c>
      <c r="C1188" s="71" t="s">
        <v>3001</v>
      </c>
      <c r="D1188" s="70"/>
      <c r="E1188" s="70"/>
      <c r="F1188" s="72"/>
      <c r="G1188" s="72"/>
      <c r="H1188" s="72"/>
      <c r="I1188" s="72"/>
      <c r="J1188" s="72"/>
    </row>
    <row r="1189" spans="1:10" s="102" customFormat="1" ht="13.5" customHeight="1" x14ac:dyDescent="0.2">
      <c r="A1189" s="71" t="s">
        <v>3002</v>
      </c>
      <c r="B1189" s="71" t="s">
        <v>3003</v>
      </c>
      <c r="C1189" s="71" t="s">
        <v>2998</v>
      </c>
      <c r="D1189" s="71">
        <v>211</v>
      </c>
      <c r="E1189" s="71">
        <v>211</v>
      </c>
      <c r="F1189" s="72"/>
      <c r="G1189" s="72"/>
      <c r="H1189" s="72"/>
      <c r="I1189" s="72"/>
      <c r="J1189" s="72"/>
    </row>
    <row r="1190" spans="1:10" s="102" customFormat="1" ht="13.5" customHeight="1" x14ac:dyDescent="0.2">
      <c r="A1190" s="70"/>
      <c r="B1190" s="71" t="s">
        <v>3004</v>
      </c>
      <c r="C1190" s="71" t="s">
        <v>3001</v>
      </c>
      <c r="D1190" s="70"/>
      <c r="E1190" s="70"/>
      <c r="F1190" s="72"/>
      <c r="G1190" s="72"/>
      <c r="H1190" s="72"/>
      <c r="I1190" s="72"/>
      <c r="J1190" s="72"/>
    </row>
    <row r="1191" spans="1:10" s="102" customFormat="1" ht="13.5" customHeight="1" x14ac:dyDescent="0.2">
      <c r="A1191" s="71" t="s">
        <v>3005</v>
      </c>
      <c r="B1191" s="71" t="s">
        <v>3006</v>
      </c>
      <c r="C1191" s="71" t="s">
        <v>2998</v>
      </c>
      <c r="D1191" s="71">
        <v>285</v>
      </c>
      <c r="E1191" s="71">
        <v>285</v>
      </c>
      <c r="F1191" s="72"/>
      <c r="G1191" s="72"/>
      <c r="H1191" s="72"/>
      <c r="I1191" s="72"/>
      <c r="J1191" s="72"/>
    </row>
    <row r="1192" spans="1:10" s="102" customFormat="1" ht="13.5" customHeight="1" x14ac:dyDescent="0.2">
      <c r="A1192" s="70"/>
      <c r="B1192" s="71" t="s">
        <v>3007</v>
      </c>
      <c r="C1192" s="71" t="s">
        <v>3008</v>
      </c>
      <c r="D1192" s="70"/>
      <c r="E1192" s="70"/>
      <c r="F1192" s="72"/>
      <c r="G1192" s="72"/>
      <c r="H1192" s="72"/>
      <c r="I1192" s="72"/>
      <c r="J1192" s="72"/>
    </row>
    <row r="1193" spans="1:10" s="102" customFormat="1" ht="13.5" customHeight="1" x14ac:dyDescent="0.2">
      <c r="A1193" s="71" t="s">
        <v>3009</v>
      </c>
      <c r="B1193" s="71" t="s">
        <v>3010</v>
      </c>
      <c r="C1193" s="71" t="s">
        <v>2998</v>
      </c>
      <c r="D1193" s="71" t="s">
        <v>2432</v>
      </c>
      <c r="E1193" s="71" t="s">
        <v>2432</v>
      </c>
      <c r="F1193" s="72"/>
      <c r="G1193" s="72"/>
      <c r="H1193" s="72"/>
      <c r="I1193" s="72"/>
      <c r="J1193" s="72"/>
    </row>
    <row r="1194" spans="1:10" s="102" customFormat="1" ht="13.5" customHeight="1" x14ac:dyDescent="0.2">
      <c r="A1194" s="70"/>
      <c r="B1194" s="71" t="s">
        <v>3011</v>
      </c>
      <c r="C1194" s="71" t="s">
        <v>3008</v>
      </c>
      <c r="D1194" s="70"/>
      <c r="E1194" s="70"/>
      <c r="F1194" s="72"/>
      <c r="G1194" s="72"/>
      <c r="H1194" s="72"/>
      <c r="I1194" s="72"/>
      <c r="J1194" s="72"/>
    </row>
    <row r="1195" spans="1:10" s="102" customFormat="1" ht="13.5" customHeight="1" x14ac:dyDescent="0.2">
      <c r="A1195" s="71" t="s">
        <v>3016</v>
      </c>
      <c r="B1195" s="71" t="s">
        <v>3017</v>
      </c>
      <c r="C1195" s="71" t="s">
        <v>3014</v>
      </c>
      <c r="D1195" s="71">
        <v>556</v>
      </c>
      <c r="E1195" s="71">
        <v>556</v>
      </c>
      <c r="F1195" s="72"/>
      <c r="G1195" s="72"/>
      <c r="H1195" s="72"/>
      <c r="I1195" s="72"/>
      <c r="J1195" s="72"/>
    </row>
    <row r="1196" spans="1:10" s="102" customFormat="1" ht="13.5" customHeight="1" x14ac:dyDescent="0.2">
      <c r="A1196" s="71" t="s">
        <v>3018</v>
      </c>
      <c r="B1196" s="71" t="s">
        <v>3019</v>
      </c>
      <c r="C1196" s="71" t="s">
        <v>3014</v>
      </c>
      <c r="D1196" s="71">
        <v>516</v>
      </c>
      <c r="E1196" s="71">
        <v>516</v>
      </c>
      <c r="F1196" s="72"/>
      <c r="G1196" s="72"/>
      <c r="H1196" s="72"/>
      <c r="I1196" s="72"/>
      <c r="J1196" s="72"/>
    </row>
    <row r="1197" spans="1:10" s="102" customFormat="1" ht="13.5" customHeight="1" x14ac:dyDescent="0.2">
      <c r="A1197" s="70"/>
      <c r="B1197" s="71">
        <v>23</v>
      </c>
      <c r="C1197" s="70"/>
      <c r="D1197" s="70"/>
      <c r="E1197" s="70"/>
      <c r="F1197" s="72"/>
      <c r="G1197" s="72"/>
      <c r="H1197" s="72"/>
      <c r="I1197" s="72"/>
      <c r="J1197" s="72"/>
    </row>
    <row r="1198" spans="1:10" s="102" customFormat="1" ht="13.5" customHeight="1" x14ac:dyDescent="0.2">
      <c r="A1198" s="70"/>
      <c r="B1198" s="70"/>
      <c r="C1198" s="70"/>
      <c r="D1198" s="70"/>
      <c r="E1198" s="70"/>
      <c r="F1198" s="72"/>
      <c r="G1198" s="72"/>
      <c r="H1198" s="72"/>
      <c r="I1198" s="72"/>
      <c r="J1198" s="72"/>
    </row>
    <row r="1199" spans="1:10" s="102" customFormat="1" ht="13.5" customHeight="1" x14ac:dyDescent="0.2">
      <c r="A1199" s="73" t="s">
        <v>1035</v>
      </c>
      <c r="B1199" s="73" t="s">
        <v>1036</v>
      </c>
      <c r="C1199" s="73"/>
      <c r="D1199" s="74" t="s">
        <v>2320</v>
      </c>
      <c r="E1199" s="74" t="s">
        <v>2320</v>
      </c>
      <c r="F1199" s="72"/>
      <c r="G1199" s="72"/>
      <c r="H1199" s="72"/>
      <c r="I1199" s="72"/>
      <c r="J1199" s="72"/>
    </row>
    <row r="1200" spans="1:10" s="102" customFormat="1" ht="13.5" customHeight="1" x14ac:dyDescent="0.2">
      <c r="A1200" s="70"/>
      <c r="B1200" s="70"/>
      <c r="C1200" s="70"/>
      <c r="D1200" s="70"/>
      <c r="E1200" s="70"/>
      <c r="F1200" s="72"/>
      <c r="G1200" s="72"/>
      <c r="H1200" s="72"/>
      <c r="I1200" s="72"/>
      <c r="J1200" s="72"/>
    </row>
    <row r="1201" spans="1:10" s="102" customFormat="1" ht="13.5" customHeight="1" x14ac:dyDescent="0.2">
      <c r="A1201" s="71" t="s">
        <v>3022</v>
      </c>
      <c r="B1201" s="71" t="s">
        <v>3023</v>
      </c>
      <c r="C1201" s="71" t="s">
        <v>3024</v>
      </c>
      <c r="D1201" s="71" t="s">
        <v>1753</v>
      </c>
      <c r="E1201" s="71" t="s">
        <v>1753</v>
      </c>
      <c r="F1201" s="72"/>
      <c r="G1201" s="72"/>
      <c r="H1201" s="72"/>
      <c r="I1201" s="72"/>
      <c r="J1201" s="72"/>
    </row>
    <row r="1202" spans="1:10" s="102" customFormat="1" ht="13.5" customHeight="1" x14ac:dyDescent="0.2">
      <c r="A1202" s="70"/>
      <c r="B1202" s="71" t="s">
        <v>3025</v>
      </c>
      <c r="C1202" s="70"/>
      <c r="D1202" s="70"/>
      <c r="E1202" s="70"/>
      <c r="F1202" s="72"/>
      <c r="G1202" s="72"/>
      <c r="H1202" s="72"/>
      <c r="I1202" s="72"/>
      <c r="J1202" s="72"/>
    </row>
    <row r="1203" spans="1:10" s="102" customFormat="1" ht="13.5" customHeight="1" x14ac:dyDescent="0.2">
      <c r="A1203" s="71" t="s">
        <v>3026</v>
      </c>
      <c r="B1203" s="71" t="s">
        <v>3023</v>
      </c>
      <c r="C1203" s="71" t="s">
        <v>3027</v>
      </c>
      <c r="D1203" s="71" t="s">
        <v>3028</v>
      </c>
      <c r="E1203" s="71" t="s">
        <v>3028</v>
      </c>
      <c r="F1203" s="72"/>
      <c r="G1203" s="72"/>
      <c r="H1203" s="72"/>
      <c r="I1203" s="72"/>
      <c r="J1203" s="72"/>
    </row>
    <row r="1204" spans="1:10" s="102" customFormat="1" ht="13.5" customHeight="1" x14ac:dyDescent="0.2">
      <c r="A1204" s="70"/>
      <c r="B1204" s="71" t="s">
        <v>3025</v>
      </c>
      <c r="C1204" s="70"/>
      <c r="D1204" s="70"/>
      <c r="E1204" s="70"/>
      <c r="F1204" s="72"/>
      <c r="G1204" s="72"/>
      <c r="H1204" s="72"/>
      <c r="I1204" s="72"/>
      <c r="J1204" s="72"/>
    </row>
    <row r="1205" spans="1:10" s="102" customFormat="1" ht="13.5" customHeight="1" x14ac:dyDescent="0.2">
      <c r="A1205" s="71" t="s">
        <v>3029</v>
      </c>
      <c r="B1205" s="71" t="s">
        <v>3030</v>
      </c>
      <c r="C1205" s="71" t="s">
        <v>2758</v>
      </c>
      <c r="D1205" s="71">
        <v>187</v>
      </c>
      <c r="E1205" s="71">
        <v>187</v>
      </c>
      <c r="F1205" s="72"/>
      <c r="G1205" s="72"/>
      <c r="H1205" s="72"/>
      <c r="I1205" s="72"/>
      <c r="J1205" s="72"/>
    </row>
    <row r="1206" spans="1:10" s="102" customFormat="1" ht="13.5" customHeight="1" x14ac:dyDescent="0.2">
      <c r="A1206" s="70"/>
      <c r="B1206" s="71" t="s">
        <v>3025</v>
      </c>
      <c r="C1206" s="70"/>
      <c r="D1206" s="70"/>
      <c r="E1206" s="70"/>
      <c r="F1206" s="72"/>
      <c r="G1206" s="72"/>
      <c r="H1206" s="72"/>
      <c r="I1206" s="72"/>
      <c r="J1206" s="72"/>
    </row>
    <row r="1207" spans="1:10" s="102" customFormat="1" ht="13.5" customHeight="1" x14ac:dyDescent="0.2">
      <c r="A1207" s="71" t="s">
        <v>3032</v>
      </c>
      <c r="B1207" s="71" t="s">
        <v>3030</v>
      </c>
      <c r="C1207" s="71" t="s">
        <v>3027</v>
      </c>
      <c r="D1207" s="71" t="s">
        <v>2950</v>
      </c>
      <c r="E1207" s="71" t="s">
        <v>2950</v>
      </c>
      <c r="F1207" s="72"/>
      <c r="G1207" s="72"/>
      <c r="H1207" s="72"/>
      <c r="I1207" s="72"/>
      <c r="J1207" s="72"/>
    </row>
    <row r="1208" spans="1:10" s="102" customFormat="1" ht="13.5" customHeight="1" x14ac:dyDescent="0.2">
      <c r="A1208" s="70"/>
      <c r="B1208" s="71" t="s">
        <v>3025</v>
      </c>
      <c r="C1208" s="70"/>
      <c r="D1208" s="70"/>
      <c r="E1208" s="70"/>
      <c r="F1208" s="72"/>
      <c r="G1208" s="72"/>
      <c r="H1208" s="72"/>
      <c r="I1208" s="72"/>
      <c r="J1208" s="72"/>
    </row>
    <row r="1209" spans="1:10" s="102" customFormat="1" ht="13.5" customHeight="1" x14ac:dyDescent="0.2">
      <c r="A1209" s="71" t="s">
        <v>3033</v>
      </c>
      <c r="B1209" s="71" t="s">
        <v>3034</v>
      </c>
      <c r="C1209" s="71" t="s">
        <v>3035</v>
      </c>
      <c r="D1209" s="71" t="s">
        <v>3036</v>
      </c>
      <c r="E1209" s="71" t="s">
        <v>3036</v>
      </c>
      <c r="F1209" s="72"/>
      <c r="G1209" s="72"/>
      <c r="H1209" s="72"/>
      <c r="I1209" s="72"/>
      <c r="J1209" s="72"/>
    </row>
    <row r="1210" spans="1:10" s="102" customFormat="1" ht="13.5" customHeight="1" x14ac:dyDescent="0.2">
      <c r="A1210" s="70"/>
      <c r="B1210" s="71" t="s">
        <v>3025</v>
      </c>
      <c r="C1210" s="70"/>
      <c r="D1210" s="70"/>
      <c r="E1210" s="70"/>
      <c r="F1210" s="72"/>
      <c r="G1210" s="72"/>
      <c r="H1210" s="72"/>
      <c r="I1210" s="72"/>
      <c r="J1210" s="72"/>
    </row>
    <row r="1211" spans="1:10" s="102" customFormat="1" ht="13.5" customHeight="1" x14ac:dyDescent="0.2">
      <c r="A1211" s="71" t="s">
        <v>3037</v>
      </c>
      <c r="B1211" s="71" t="s">
        <v>3038</v>
      </c>
      <c r="C1211" s="71" t="s">
        <v>3035</v>
      </c>
      <c r="D1211" s="71" t="s">
        <v>3039</v>
      </c>
      <c r="E1211" s="71" t="s">
        <v>3039</v>
      </c>
      <c r="F1211" s="72"/>
      <c r="G1211" s="72"/>
      <c r="H1211" s="72"/>
      <c r="I1211" s="72"/>
      <c r="J1211" s="72"/>
    </row>
    <row r="1212" spans="1:10" s="102" customFormat="1" ht="13.5" customHeight="1" x14ac:dyDescent="0.2">
      <c r="A1212" s="70"/>
      <c r="B1212" s="71" t="s">
        <v>3025</v>
      </c>
      <c r="C1212" s="70"/>
      <c r="D1212" s="70"/>
      <c r="E1212" s="70"/>
      <c r="F1212" s="72"/>
      <c r="G1212" s="72"/>
      <c r="H1212" s="72"/>
      <c r="I1212" s="72"/>
      <c r="J1212" s="72"/>
    </row>
    <row r="1213" spans="1:10" s="102" customFormat="1" ht="13.5" customHeight="1" x14ac:dyDescent="0.2">
      <c r="A1213" s="71" t="s">
        <v>3040</v>
      </c>
      <c r="B1213" s="71" t="s">
        <v>3041</v>
      </c>
      <c r="C1213" s="71" t="s">
        <v>3035</v>
      </c>
      <c r="D1213" s="71">
        <v>175</v>
      </c>
      <c r="E1213" s="71">
        <v>175</v>
      </c>
      <c r="F1213" s="72"/>
      <c r="G1213" s="72"/>
      <c r="H1213" s="72"/>
      <c r="I1213" s="72"/>
      <c r="J1213" s="72"/>
    </row>
    <row r="1214" spans="1:10" s="102" customFormat="1" ht="13.5" customHeight="1" x14ac:dyDescent="0.2">
      <c r="A1214" s="70"/>
      <c r="B1214" s="71" t="s">
        <v>3025</v>
      </c>
      <c r="C1214" s="70"/>
      <c r="D1214" s="70"/>
      <c r="E1214" s="70"/>
      <c r="F1214" s="72"/>
      <c r="G1214" s="72"/>
      <c r="H1214" s="72"/>
      <c r="I1214" s="72"/>
      <c r="J1214" s="72"/>
    </row>
    <row r="1215" spans="1:10" s="102" customFormat="1" ht="13.5" customHeight="1" x14ac:dyDescent="0.2">
      <c r="A1215" s="71" t="s">
        <v>3043</v>
      </c>
      <c r="B1215" s="71" t="s">
        <v>3041</v>
      </c>
      <c r="C1215" s="71" t="s">
        <v>3044</v>
      </c>
      <c r="D1215" s="71">
        <v>186</v>
      </c>
      <c r="E1215" s="71">
        <v>186</v>
      </c>
      <c r="F1215" s="72"/>
      <c r="G1215" s="72"/>
      <c r="H1215" s="72"/>
      <c r="I1215" s="72"/>
      <c r="J1215" s="72"/>
    </row>
    <row r="1216" spans="1:10" s="102" customFormat="1" ht="13.5" customHeight="1" x14ac:dyDescent="0.2">
      <c r="A1216" s="70"/>
      <c r="B1216" s="71" t="s">
        <v>3025</v>
      </c>
      <c r="C1216" s="70"/>
      <c r="D1216" s="70"/>
      <c r="E1216" s="70"/>
      <c r="F1216" s="72"/>
      <c r="G1216" s="72"/>
      <c r="H1216" s="72"/>
      <c r="I1216" s="72"/>
      <c r="J1216" s="72"/>
    </row>
    <row r="1217" spans="1:10" s="102" customFormat="1" ht="13.5" customHeight="1" x14ac:dyDescent="0.2">
      <c r="A1217" s="71" t="s">
        <v>3045</v>
      </c>
      <c r="B1217" s="71" t="s">
        <v>3046</v>
      </c>
      <c r="C1217" s="71" t="s">
        <v>3035</v>
      </c>
      <c r="D1217" s="71">
        <v>205</v>
      </c>
      <c r="E1217" s="71">
        <v>205</v>
      </c>
      <c r="F1217" s="72"/>
      <c r="G1217" s="72"/>
      <c r="H1217" s="72"/>
      <c r="I1217" s="72"/>
      <c r="J1217" s="72"/>
    </row>
    <row r="1218" spans="1:10" s="102" customFormat="1" ht="13.5" customHeight="1" x14ac:dyDescent="0.2">
      <c r="A1218" s="70"/>
      <c r="B1218" s="71" t="s">
        <v>3025</v>
      </c>
      <c r="C1218" s="70"/>
      <c r="D1218" s="70"/>
      <c r="E1218" s="70"/>
      <c r="F1218" s="72"/>
      <c r="G1218" s="72"/>
      <c r="H1218" s="72"/>
      <c r="I1218" s="72"/>
      <c r="J1218" s="72"/>
    </row>
    <row r="1219" spans="1:10" s="102" customFormat="1" ht="13.5" customHeight="1" x14ac:dyDescent="0.2">
      <c r="A1219" s="71" t="s">
        <v>3048</v>
      </c>
      <c r="B1219" s="71" t="s">
        <v>3049</v>
      </c>
      <c r="C1219" s="71" t="s">
        <v>3035</v>
      </c>
      <c r="D1219" s="71">
        <v>176</v>
      </c>
      <c r="E1219" s="71">
        <v>176</v>
      </c>
      <c r="F1219" s="72"/>
      <c r="G1219" s="72"/>
      <c r="H1219" s="72"/>
      <c r="I1219" s="72"/>
      <c r="J1219" s="72"/>
    </row>
    <row r="1220" spans="1:10" s="102" customFormat="1" ht="13.5" customHeight="1" x14ac:dyDescent="0.2">
      <c r="A1220" s="70"/>
      <c r="B1220" s="71" t="s">
        <v>3025</v>
      </c>
      <c r="C1220" s="70"/>
      <c r="D1220" s="70"/>
      <c r="E1220" s="70"/>
      <c r="F1220" s="72"/>
      <c r="G1220" s="72"/>
      <c r="H1220" s="72"/>
      <c r="I1220" s="72"/>
      <c r="J1220" s="72"/>
    </row>
    <row r="1221" spans="1:10" s="102" customFormat="1" ht="13.5" customHeight="1" x14ac:dyDescent="0.2">
      <c r="A1221" s="71" t="s">
        <v>3050</v>
      </c>
      <c r="B1221" s="71" t="s">
        <v>3049</v>
      </c>
      <c r="C1221" s="71" t="s">
        <v>3044</v>
      </c>
      <c r="D1221" s="71" t="s">
        <v>3031</v>
      </c>
      <c r="E1221" s="71" t="s">
        <v>3031</v>
      </c>
      <c r="F1221" s="72"/>
      <c r="G1221" s="72"/>
      <c r="H1221" s="72"/>
      <c r="I1221" s="72"/>
      <c r="J1221" s="72"/>
    </row>
    <row r="1222" spans="1:10" s="102" customFormat="1" ht="13.5" customHeight="1" x14ac:dyDescent="0.2">
      <c r="A1222" s="70"/>
      <c r="B1222" s="71" t="s">
        <v>3025</v>
      </c>
      <c r="C1222" s="70"/>
      <c r="D1222" s="70"/>
      <c r="E1222" s="70"/>
      <c r="F1222" s="72"/>
      <c r="G1222" s="72"/>
      <c r="H1222" s="72"/>
      <c r="I1222" s="72"/>
      <c r="J1222" s="72"/>
    </row>
    <row r="1223" spans="1:10" s="102" customFormat="1" ht="13.5" customHeight="1" x14ac:dyDescent="0.2">
      <c r="A1223" s="71" t="s">
        <v>3051</v>
      </c>
      <c r="B1223" s="71" t="s">
        <v>3052</v>
      </c>
      <c r="C1223" s="71" t="s">
        <v>3035</v>
      </c>
      <c r="D1223" s="71">
        <v>188</v>
      </c>
      <c r="E1223" s="71">
        <v>188</v>
      </c>
      <c r="F1223" s="72"/>
      <c r="G1223" s="72"/>
      <c r="H1223" s="72"/>
      <c r="I1223" s="72"/>
      <c r="J1223" s="72"/>
    </row>
    <row r="1224" spans="1:10" s="102" customFormat="1" ht="13.5" customHeight="1" x14ac:dyDescent="0.2">
      <c r="A1224" s="70"/>
      <c r="B1224" s="71" t="s">
        <v>3025</v>
      </c>
      <c r="C1224" s="70"/>
      <c r="D1224" s="70"/>
      <c r="E1224" s="70"/>
      <c r="F1224" s="72"/>
      <c r="G1224" s="72"/>
      <c r="H1224" s="72"/>
      <c r="I1224" s="72"/>
      <c r="J1224" s="72"/>
    </row>
    <row r="1225" spans="1:10" s="102" customFormat="1" ht="13.5" customHeight="1" x14ac:dyDescent="0.2">
      <c r="A1225" s="71" t="s">
        <v>3053</v>
      </c>
      <c r="B1225" s="71" t="s">
        <v>3054</v>
      </c>
      <c r="C1225" s="71" t="s">
        <v>3035</v>
      </c>
      <c r="D1225" s="71">
        <v>176</v>
      </c>
      <c r="E1225" s="71">
        <v>176</v>
      </c>
      <c r="F1225" s="72"/>
      <c r="G1225" s="72"/>
      <c r="H1225" s="72"/>
      <c r="I1225" s="72"/>
      <c r="J1225" s="72"/>
    </row>
    <row r="1226" spans="1:10" s="102" customFormat="1" ht="13.5" customHeight="1" x14ac:dyDescent="0.2">
      <c r="A1226" s="70"/>
      <c r="B1226" s="71" t="s">
        <v>3025</v>
      </c>
      <c r="C1226" s="70"/>
      <c r="D1226" s="70"/>
      <c r="E1226" s="70"/>
      <c r="F1226" s="72"/>
      <c r="G1226" s="72"/>
      <c r="H1226" s="72"/>
      <c r="I1226" s="72"/>
      <c r="J1226" s="72"/>
    </row>
    <row r="1227" spans="1:10" s="102" customFormat="1" ht="13.5" customHeight="1" x14ac:dyDescent="0.2">
      <c r="A1227" s="71" t="s">
        <v>3056</v>
      </c>
      <c r="B1227" s="71" t="s">
        <v>3054</v>
      </c>
      <c r="C1227" s="71" t="s">
        <v>3044</v>
      </c>
      <c r="D1227" s="71">
        <v>187</v>
      </c>
      <c r="E1227" s="71">
        <v>187</v>
      </c>
      <c r="F1227" s="72"/>
      <c r="G1227" s="72"/>
      <c r="H1227" s="72"/>
      <c r="I1227" s="72"/>
      <c r="J1227" s="72"/>
    </row>
    <row r="1228" spans="1:10" s="102" customFormat="1" ht="15.4" customHeight="1" x14ac:dyDescent="0.2">
      <c r="A1228" s="70"/>
      <c r="B1228" s="71" t="s">
        <v>3025</v>
      </c>
      <c r="C1228" s="70"/>
      <c r="D1228" s="70"/>
      <c r="E1228" s="70"/>
      <c r="F1228" s="72"/>
      <c r="G1228" s="72"/>
      <c r="H1228" s="72"/>
      <c r="I1228" s="72"/>
      <c r="J1228" s="72"/>
    </row>
    <row r="1229" spans="1:10" s="102" customFormat="1" ht="13.5" customHeight="1" x14ac:dyDescent="0.2">
      <c r="A1229" s="71" t="s">
        <v>3057</v>
      </c>
      <c r="B1229" s="71" t="s">
        <v>3058</v>
      </c>
      <c r="C1229" s="71" t="s">
        <v>3035</v>
      </c>
      <c r="D1229" s="71">
        <v>185</v>
      </c>
      <c r="E1229" s="71">
        <v>185</v>
      </c>
      <c r="F1229" s="72"/>
      <c r="G1229" s="72"/>
      <c r="H1229" s="72"/>
      <c r="I1229" s="72"/>
      <c r="J1229" s="72"/>
    </row>
    <row r="1230" spans="1:10" s="102" customFormat="1" ht="13.5" customHeight="1" x14ac:dyDescent="0.2">
      <c r="A1230" s="70"/>
      <c r="B1230" s="71" t="s">
        <v>3059</v>
      </c>
      <c r="C1230" s="70"/>
      <c r="D1230" s="70"/>
      <c r="E1230" s="70"/>
      <c r="F1230" s="72"/>
      <c r="G1230" s="72"/>
      <c r="H1230" s="72"/>
      <c r="I1230" s="72"/>
      <c r="J1230" s="72"/>
    </row>
    <row r="1231" spans="1:10" s="102" customFormat="1" ht="13.5" customHeight="1" x14ac:dyDescent="0.2">
      <c r="A1231" s="71" t="s">
        <v>3060</v>
      </c>
      <c r="B1231" s="71" t="s">
        <v>3061</v>
      </c>
      <c r="C1231" s="71" t="s">
        <v>3035</v>
      </c>
      <c r="D1231" s="71">
        <v>176</v>
      </c>
      <c r="E1231" s="71">
        <v>176</v>
      </c>
      <c r="F1231" s="72"/>
      <c r="G1231" s="72"/>
      <c r="H1231" s="72"/>
      <c r="I1231" s="72"/>
      <c r="J1231" s="72"/>
    </row>
    <row r="1232" spans="1:10" s="102" customFormat="1" ht="13.5" customHeight="1" x14ac:dyDescent="0.2">
      <c r="A1232" s="70"/>
      <c r="B1232" s="71" t="s">
        <v>3059</v>
      </c>
      <c r="C1232" s="70"/>
      <c r="D1232" s="70"/>
      <c r="E1232" s="70"/>
      <c r="F1232" s="72"/>
      <c r="G1232" s="72"/>
      <c r="H1232" s="72"/>
      <c r="I1232" s="72"/>
      <c r="J1232" s="72"/>
    </row>
    <row r="1233" spans="1:10" s="102" customFormat="1" ht="13.5" customHeight="1" x14ac:dyDescent="0.2">
      <c r="A1233" s="71" t="s">
        <v>3062</v>
      </c>
      <c r="B1233" s="71" t="s">
        <v>3061</v>
      </c>
      <c r="C1233" s="71" t="s">
        <v>3044</v>
      </c>
      <c r="D1233" s="71" t="s">
        <v>3031</v>
      </c>
      <c r="E1233" s="71" t="s">
        <v>3031</v>
      </c>
      <c r="F1233" s="72"/>
      <c r="G1233" s="72"/>
      <c r="H1233" s="72"/>
      <c r="I1233" s="72"/>
      <c r="J1233" s="72"/>
    </row>
    <row r="1234" spans="1:10" s="102" customFormat="1" ht="13.5" customHeight="1" x14ac:dyDescent="0.2">
      <c r="A1234" s="70"/>
      <c r="B1234" s="71" t="s">
        <v>3059</v>
      </c>
      <c r="C1234" s="70"/>
      <c r="D1234" s="70"/>
      <c r="E1234" s="70"/>
      <c r="F1234" s="72"/>
      <c r="G1234" s="72"/>
      <c r="H1234" s="72"/>
      <c r="I1234" s="72"/>
      <c r="J1234" s="72"/>
    </row>
    <row r="1235" spans="1:10" s="102" customFormat="1" ht="13.5" customHeight="1" x14ac:dyDescent="0.2">
      <c r="A1235" s="71" t="s">
        <v>3063</v>
      </c>
      <c r="B1235" s="71" t="s">
        <v>3064</v>
      </c>
      <c r="C1235" s="71" t="s">
        <v>3035</v>
      </c>
      <c r="D1235" s="71">
        <v>188</v>
      </c>
      <c r="E1235" s="71">
        <v>188</v>
      </c>
      <c r="F1235" s="72"/>
      <c r="G1235" s="72"/>
      <c r="H1235" s="72"/>
      <c r="I1235" s="72"/>
      <c r="J1235" s="72"/>
    </row>
    <row r="1236" spans="1:10" s="102" customFormat="1" ht="13.5" customHeight="1" x14ac:dyDescent="0.2">
      <c r="A1236" s="70"/>
      <c r="B1236" s="71" t="s">
        <v>3059</v>
      </c>
      <c r="C1236" s="70"/>
      <c r="D1236" s="70"/>
      <c r="E1236" s="70"/>
      <c r="F1236" s="72"/>
      <c r="G1236" s="72"/>
      <c r="H1236" s="72"/>
      <c r="I1236" s="72"/>
      <c r="J1236" s="72"/>
    </row>
    <row r="1237" spans="1:10" s="102" customFormat="1" ht="13.5" customHeight="1" x14ac:dyDescent="0.2">
      <c r="A1237" s="71" t="s">
        <v>3065</v>
      </c>
      <c r="B1237" s="71" t="s">
        <v>3066</v>
      </c>
      <c r="C1237" s="71" t="s">
        <v>3035</v>
      </c>
      <c r="D1237" s="71" t="s">
        <v>3055</v>
      </c>
      <c r="E1237" s="71" t="s">
        <v>3055</v>
      </c>
      <c r="F1237" s="72"/>
      <c r="G1237" s="72"/>
      <c r="H1237" s="72"/>
      <c r="I1237" s="72"/>
      <c r="J1237" s="72"/>
    </row>
    <row r="1238" spans="1:10" s="102" customFormat="1" ht="13.5" customHeight="1" x14ac:dyDescent="0.2">
      <c r="A1238" s="70"/>
      <c r="B1238" s="71" t="s">
        <v>3059</v>
      </c>
      <c r="C1238" s="70"/>
      <c r="D1238" s="70"/>
      <c r="E1238" s="70"/>
      <c r="F1238" s="72"/>
      <c r="G1238" s="72"/>
      <c r="H1238" s="72"/>
      <c r="I1238" s="72"/>
      <c r="J1238" s="72"/>
    </row>
    <row r="1239" spans="1:10" s="102" customFormat="1" ht="13.5" customHeight="1" x14ac:dyDescent="0.2">
      <c r="A1239" s="71" t="s">
        <v>3067</v>
      </c>
      <c r="B1239" s="71" t="s">
        <v>3066</v>
      </c>
      <c r="C1239" s="71" t="s">
        <v>3044</v>
      </c>
      <c r="D1239" s="71" t="s">
        <v>3031</v>
      </c>
      <c r="E1239" s="71" t="s">
        <v>3031</v>
      </c>
      <c r="F1239" s="72"/>
      <c r="G1239" s="72"/>
      <c r="H1239" s="72"/>
      <c r="I1239" s="72"/>
      <c r="J1239" s="72"/>
    </row>
    <row r="1240" spans="1:10" s="102" customFormat="1" ht="13.5" customHeight="1" x14ac:dyDescent="0.2">
      <c r="A1240" s="70"/>
      <c r="B1240" s="71" t="s">
        <v>3059</v>
      </c>
      <c r="C1240" s="70"/>
      <c r="D1240" s="70"/>
      <c r="E1240" s="70"/>
      <c r="F1240" s="72"/>
      <c r="G1240" s="72"/>
      <c r="H1240" s="72"/>
      <c r="I1240" s="72"/>
      <c r="J1240" s="72"/>
    </row>
    <row r="1241" spans="1:10" s="102" customFormat="1" ht="13.5" customHeight="1" x14ac:dyDescent="0.2">
      <c r="A1241" s="71" t="s">
        <v>3068</v>
      </c>
      <c r="B1241" s="71" t="s">
        <v>3069</v>
      </c>
      <c r="C1241" s="71" t="s">
        <v>3035</v>
      </c>
      <c r="D1241" s="71">
        <v>189</v>
      </c>
      <c r="E1241" s="71">
        <v>189</v>
      </c>
      <c r="F1241" s="72"/>
      <c r="G1241" s="72"/>
      <c r="H1241" s="72"/>
      <c r="I1241" s="72"/>
      <c r="J1241" s="72"/>
    </row>
    <row r="1242" spans="1:10" s="102" customFormat="1" ht="13.5" customHeight="1" x14ac:dyDescent="0.2">
      <c r="A1242" s="70"/>
      <c r="B1242" s="71" t="s">
        <v>3059</v>
      </c>
      <c r="C1242" s="70"/>
      <c r="D1242" s="70"/>
      <c r="E1242" s="70"/>
      <c r="F1242" s="72"/>
      <c r="G1242" s="72"/>
      <c r="H1242" s="72"/>
      <c r="I1242" s="72"/>
      <c r="J1242" s="72"/>
    </row>
    <row r="1243" spans="1:10" s="102" customFormat="1" ht="13.5" customHeight="1" x14ac:dyDescent="0.2">
      <c r="A1243" s="71" t="s">
        <v>3070</v>
      </c>
      <c r="B1243" s="71" t="s">
        <v>3071</v>
      </c>
      <c r="C1243" s="71" t="s">
        <v>3035</v>
      </c>
      <c r="D1243" s="71" t="s">
        <v>3072</v>
      </c>
      <c r="E1243" s="71" t="s">
        <v>3072</v>
      </c>
      <c r="F1243" s="72"/>
      <c r="G1243" s="72"/>
      <c r="H1243" s="72"/>
      <c r="I1243" s="72"/>
      <c r="J1243" s="72"/>
    </row>
    <row r="1244" spans="1:10" s="102" customFormat="1" ht="13.5" customHeight="1" x14ac:dyDescent="0.2">
      <c r="A1244" s="70"/>
      <c r="B1244" s="71" t="s">
        <v>3073</v>
      </c>
      <c r="C1244" s="70"/>
      <c r="D1244" s="70"/>
      <c r="E1244" s="70"/>
      <c r="F1244" s="72"/>
      <c r="G1244" s="72"/>
      <c r="H1244" s="72"/>
      <c r="I1244" s="72"/>
      <c r="J1244" s="72"/>
    </row>
    <row r="1245" spans="1:10" s="102" customFormat="1" ht="13.5" customHeight="1" x14ac:dyDescent="0.2">
      <c r="A1245" s="71" t="s">
        <v>3074</v>
      </c>
      <c r="B1245" s="71" t="s">
        <v>3071</v>
      </c>
      <c r="C1245" s="71" t="s">
        <v>3075</v>
      </c>
      <c r="D1245" s="71">
        <v>154</v>
      </c>
      <c r="E1245" s="71">
        <v>154</v>
      </c>
      <c r="F1245" s="72"/>
      <c r="G1245" s="72"/>
      <c r="H1245" s="72"/>
      <c r="I1245" s="72"/>
      <c r="J1245" s="72"/>
    </row>
    <row r="1246" spans="1:10" s="102" customFormat="1" ht="13.5" customHeight="1" x14ac:dyDescent="0.2">
      <c r="A1246" s="70"/>
      <c r="B1246" s="71" t="s">
        <v>3073</v>
      </c>
      <c r="C1246" s="70"/>
      <c r="D1246" s="70"/>
      <c r="E1246" s="70"/>
      <c r="F1246" s="72"/>
      <c r="G1246" s="72"/>
      <c r="H1246" s="72"/>
      <c r="I1246" s="72"/>
      <c r="J1246" s="72"/>
    </row>
    <row r="1247" spans="1:10" s="102" customFormat="1" ht="13.5" customHeight="1" x14ac:dyDescent="0.2">
      <c r="A1247" s="71" t="s">
        <v>3076</v>
      </c>
      <c r="B1247" s="71" t="s">
        <v>3071</v>
      </c>
      <c r="C1247" s="71" t="s">
        <v>3044</v>
      </c>
      <c r="D1247" s="71">
        <v>154</v>
      </c>
      <c r="E1247" s="71">
        <v>154</v>
      </c>
      <c r="F1247" s="72"/>
      <c r="G1247" s="72"/>
      <c r="H1247" s="72"/>
      <c r="I1247" s="72"/>
      <c r="J1247" s="72"/>
    </row>
    <row r="1248" spans="1:10" s="102" customFormat="1" ht="13.5" customHeight="1" x14ac:dyDescent="0.2">
      <c r="A1248" s="70"/>
      <c r="B1248" s="71" t="s">
        <v>3073</v>
      </c>
      <c r="C1248" s="70"/>
      <c r="D1248" s="70"/>
      <c r="E1248" s="70"/>
      <c r="F1248" s="72"/>
      <c r="G1248" s="72"/>
      <c r="H1248" s="72"/>
      <c r="I1248" s="72"/>
      <c r="J1248" s="72"/>
    </row>
    <row r="1249" spans="1:10" s="102" customFormat="1" ht="13.5" customHeight="1" x14ac:dyDescent="0.2">
      <c r="A1249" s="71" t="s">
        <v>3077</v>
      </c>
      <c r="B1249" s="71" t="s">
        <v>3078</v>
      </c>
      <c r="C1249" s="71" t="s">
        <v>3035</v>
      </c>
      <c r="D1249" s="71">
        <v>115</v>
      </c>
      <c r="E1249" s="71">
        <v>115</v>
      </c>
      <c r="F1249" s="72"/>
      <c r="G1249" s="72"/>
      <c r="H1249" s="72"/>
      <c r="I1249" s="72"/>
      <c r="J1249" s="72"/>
    </row>
    <row r="1250" spans="1:10" s="102" customFormat="1" ht="13.5" customHeight="1" x14ac:dyDescent="0.2">
      <c r="A1250" s="70"/>
      <c r="B1250" s="71" t="s">
        <v>3073</v>
      </c>
      <c r="C1250" s="70"/>
      <c r="D1250" s="70"/>
      <c r="E1250" s="70"/>
      <c r="F1250" s="72"/>
      <c r="G1250" s="72"/>
      <c r="H1250" s="72"/>
      <c r="I1250" s="72"/>
      <c r="J1250" s="72"/>
    </row>
    <row r="1251" spans="1:10" s="102" customFormat="1" ht="13.5" customHeight="1" x14ac:dyDescent="0.2">
      <c r="A1251" s="71" t="s">
        <v>3079</v>
      </c>
      <c r="B1251" s="71" t="s">
        <v>3080</v>
      </c>
      <c r="C1251" s="71" t="s">
        <v>2758</v>
      </c>
      <c r="D1251" s="71" t="s">
        <v>3081</v>
      </c>
      <c r="E1251" s="71" t="s">
        <v>3081</v>
      </c>
      <c r="F1251" s="72"/>
      <c r="G1251" s="72"/>
      <c r="H1251" s="72"/>
      <c r="I1251" s="72"/>
      <c r="J1251" s="72"/>
    </row>
    <row r="1252" spans="1:10" s="102" customFormat="1" ht="13.5" customHeight="1" x14ac:dyDescent="0.2">
      <c r="A1252" s="70"/>
      <c r="B1252" s="71" t="s">
        <v>3082</v>
      </c>
      <c r="C1252" s="70"/>
      <c r="D1252" s="70"/>
      <c r="E1252" s="70"/>
      <c r="F1252" s="72"/>
      <c r="G1252" s="72"/>
      <c r="H1252" s="72"/>
      <c r="I1252" s="72"/>
      <c r="J1252" s="72"/>
    </row>
    <row r="1253" spans="1:10" s="102" customFormat="1" ht="13.5" customHeight="1" x14ac:dyDescent="0.2">
      <c r="A1253" s="71" t="s">
        <v>3083</v>
      </c>
      <c r="B1253" s="71" t="s">
        <v>3084</v>
      </c>
      <c r="C1253" s="71" t="s">
        <v>2758</v>
      </c>
      <c r="D1253" s="71" t="s">
        <v>3081</v>
      </c>
      <c r="E1253" s="71" t="s">
        <v>3081</v>
      </c>
      <c r="F1253" s="72"/>
      <c r="G1253" s="72"/>
      <c r="H1253" s="72"/>
      <c r="I1253" s="72"/>
      <c r="J1253" s="72"/>
    </row>
    <row r="1254" spans="1:10" s="102" customFormat="1" ht="13.5" customHeight="1" x14ac:dyDescent="0.2">
      <c r="A1254" s="70"/>
      <c r="B1254" s="71" t="s">
        <v>3082</v>
      </c>
      <c r="C1254" s="70"/>
      <c r="D1254" s="70"/>
      <c r="E1254" s="70"/>
      <c r="F1254" s="72"/>
      <c r="G1254" s="72"/>
      <c r="H1254" s="72"/>
      <c r="I1254" s="72"/>
      <c r="J1254" s="72"/>
    </row>
    <row r="1255" spans="1:10" s="102" customFormat="1" ht="13.5" customHeight="1" x14ac:dyDescent="0.2">
      <c r="A1255" s="71" t="s">
        <v>3085</v>
      </c>
      <c r="B1255" s="71" t="s">
        <v>3086</v>
      </c>
      <c r="C1255" s="71" t="s">
        <v>2758</v>
      </c>
      <c r="D1255" s="71">
        <v>312</v>
      </c>
      <c r="E1255" s="71">
        <v>312</v>
      </c>
      <c r="F1255" s="72"/>
      <c r="G1255" s="72"/>
      <c r="H1255" s="72"/>
      <c r="I1255" s="72"/>
      <c r="J1255" s="72"/>
    </row>
    <row r="1256" spans="1:10" s="102" customFormat="1" ht="13.5" customHeight="1" x14ac:dyDescent="0.2">
      <c r="A1256" s="70"/>
      <c r="B1256" s="71" t="s">
        <v>3082</v>
      </c>
      <c r="C1256" s="70"/>
      <c r="D1256" s="70"/>
      <c r="E1256" s="70"/>
      <c r="F1256" s="72"/>
      <c r="G1256" s="72"/>
      <c r="H1256" s="72"/>
      <c r="I1256" s="72"/>
      <c r="J1256" s="72"/>
    </row>
    <row r="1257" spans="1:10" s="102" customFormat="1" ht="13.5" customHeight="1" x14ac:dyDescent="0.2">
      <c r="A1257" s="71" t="s">
        <v>3087</v>
      </c>
      <c r="B1257" s="71" t="s">
        <v>3088</v>
      </c>
      <c r="C1257" s="71" t="s">
        <v>2758</v>
      </c>
      <c r="D1257" s="71" t="s">
        <v>3081</v>
      </c>
      <c r="E1257" s="71" t="s">
        <v>3081</v>
      </c>
      <c r="F1257" s="72"/>
      <c r="G1257" s="72"/>
      <c r="H1257" s="72"/>
      <c r="I1257" s="72"/>
      <c r="J1257" s="72"/>
    </row>
    <row r="1258" spans="1:10" s="102" customFormat="1" ht="13.5" customHeight="1" x14ac:dyDescent="0.2">
      <c r="A1258" s="70"/>
      <c r="B1258" s="71" t="s">
        <v>3082</v>
      </c>
      <c r="C1258" s="70"/>
      <c r="D1258" s="70"/>
      <c r="E1258" s="70"/>
      <c r="F1258" s="72"/>
      <c r="G1258" s="72"/>
      <c r="H1258" s="72"/>
      <c r="I1258" s="72"/>
      <c r="J1258" s="72"/>
    </row>
    <row r="1259" spans="1:10" s="102" customFormat="1" ht="13.5" customHeight="1" x14ac:dyDescent="0.2">
      <c r="A1259" s="71" t="s">
        <v>3089</v>
      </c>
      <c r="B1259" s="71" t="s">
        <v>3090</v>
      </c>
      <c r="C1259" s="71" t="s">
        <v>3035</v>
      </c>
      <c r="D1259" s="71">
        <v>196</v>
      </c>
      <c r="E1259" s="71">
        <v>196</v>
      </c>
      <c r="F1259" s="72"/>
      <c r="G1259" s="72"/>
      <c r="H1259" s="72"/>
      <c r="I1259" s="72"/>
      <c r="J1259" s="72"/>
    </row>
    <row r="1260" spans="1:10" s="102" customFormat="1" ht="13.5" customHeight="1" x14ac:dyDescent="0.2">
      <c r="A1260" s="70"/>
      <c r="B1260" s="71" t="s">
        <v>3073</v>
      </c>
      <c r="C1260" s="70"/>
      <c r="D1260" s="70"/>
      <c r="E1260" s="70"/>
      <c r="F1260" s="72"/>
      <c r="G1260" s="72"/>
      <c r="H1260" s="72"/>
      <c r="I1260" s="72"/>
      <c r="J1260" s="72"/>
    </row>
    <row r="1261" spans="1:10" s="102" customFormat="1" ht="13.5" customHeight="1" x14ac:dyDescent="0.2">
      <c r="A1261" s="71" t="s">
        <v>3091</v>
      </c>
      <c r="B1261" s="71" t="s">
        <v>3090</v>
      </c>
      <c r="C1261" s="71" t="s">
        <v>3044</v>
      </c>
      <c r="D1261" s="71">
        <v>208</v>
      </c>
      <c r="E1261" s="71">
        <v>208</v>
      </c>
      <c r="F1261" s="72"/>
      <c r="G1261" s="72"/>
      <c r="H1261" s="72"/>
      <c r="I1261" s="72"/>
      <c r="J1261" s="72"/>
    </row>
    <row r="1262" spans="1:10" s="102" customFormat="1" ht="13.5" customHeight="1" x14ac:dyDescent="0.2">
      <c r="A1262" s="70"/>
      <c r="B1262" s="71" t="s">
        <v>3073</v>
      </c>
      <c r="C1262" s="70"/>
      <c r="D1262" s="70"/>
      <c r="E1262" s="70"/>
      <c r="F1262" s="72"/>
      <c r="G1262" s="72"/>
      <c r="H1262" s="72"/>
      <c r="I1262" s="72"/>
      <c r="J1262" s="72"/>
    </row>
    <row r="1263" spans="1:10" s="102" customFormat="1" ht="13.5" customHeight="1" x14ac:dyDescent="0.2">
      <c r="A1263" s="71" t="s">
        <v>3093</v>
      </c>
      <c r="B1263" s="71" t="s">
        <v>3094</v>
      </c>
      <c r="C1263" s="71" t="s">
        <v>3035</v>
      </c>
      <c r="D1263" s="71" t="s">
        <v>2240</v>
      </c>
      <c r="E1263" s="71" t="s">
        <v>2240</v>
      </c>
      <c r="F1263" s="72"/>
      <c r="G1263" s="72"/>
      <c r="H1263" s="72"/>
      <c r="I1263" s="72"/>
      <c r="J1263" s="72"/>
    </row>
    <row r="1264" spans="1:10" s="102" customFormat="1" ht="13.5" customHeight="1" x14ac:dyDescent="0.2">
      <c r="A1264" s="70"/>
      <c r="B1264" s="71" t="s">
        <v>3095</v>
      </c>
      <c r="C1264" s="70"/>
      <c r="D1264" s="70"/>
      <c r="E1264" s="70"/>
      <c r="F1264" s="72"/>
      <c r="G1264" s="72"/>
      <c r="H1264" s="72"/>
      <c r="I1264" s="72"/>
      <c r="J1264" s="72"/>
    </row>
    <row r="1265" spans="1:10" s="102" customFormat="1" ht="13.5" customHeight="1" x14ac:dyDescent="0.2">
      <c r="A1265" s="71" t="s">
        <v>3096</v>
      </c>
      <c r="B1265" s="71" t="s">
        <v>3094</v>
      </c>
      <c r="C1265" s="71" t="s">
        <v>3075</v>
      </c>
      <c r="D1265" s="71">
        <v>191</v>
      </c>
      <c r="E1265" s="71">
        <v>191</v>
      </c>
      <c r="F1265" s="72"/>
      <c r="G1265" s="72"/>
      <c r="H1265" s="72"/>
      <c r="I1265" s="72"/>
      <c r="J1265" s="72"/>
    </row>
    <row r="1266" spans="1:10" s="102" customFormat="1" ht="13.5" customHeight="1" x14ac:dyDescent="0.2">
      <c r="A1266" s="70"/>
      <c r="B1266" s="71" t="s">
        <v>3095</v>
      </c>
      <c r="C1266" s="70"/>
      <c r="D1266" s="70"/>
      <c r="E1266" s="70"/>
      <c r="F1266" s="72"/>
      <c r="G1266" s="72"/>
      <c r="H1266" s="72"/>
      <c r="I1266" s="72"/>
      <c r="J1266" s="72"/>
    </row>
    <row r="1267" spans="1:10" s="102" customFormat="1" ht="13.5" customHeight="1" x14ac:dyDescent="0.2">
      <c r="A1267" s="71" t="s">
        <v>3097</v>
      </c>
      <c r="B1267" s="71" t="s">
        <v>3094</v>
      </c>
      <c r="C1267" s="71" t="s">
        <v>3044</v>
      </c>
      <c r="D1267" s="71">
        <v>194</v>
      </c>
      <c r="E1267" s="71">
        <v>194</v>
      </c>
      <c r="F1267" s="72"/>
      <c r="G1267" s="72"/>
      <c r="H1267" s="72"/>
      <c r="I1267" s="72"/>
      <c r="J1267" s="72"/>
    </row>
    <row r="1268" spans="1:10" s="102" customFormat="1" ht="13.5" customHeight="1" x14ac:dyDescent="0.2">
      <c r="A1268" s="70"/>
      <c r="B1268" s="71" t="s">
        <v>3095</v>
      </c>
      <c r="C1268" s="70"/>
      <c r="D1268" s="70"/>
      <c r="E1268" s="70"/>
      <c r="F1268" s="72"/>
      <c r="G1268" s="72"/>
      <c r="H1268" s="72"/>
      <c r="I1268" s="72"/>
      <c r="J1268" s="72"/>
    </row>
    <row r="1269" spans="1:10" s="102" customFormat="1" ht="15.4" customHeight="1" x14ac:dyDescent="0.2">
      <c r="A1269" s="70"/>
      <c r="B1269" s="71">
        <v>24</v>
      </c>
      <c r="C1269" s="70"/>
      <c r="D1269" s="70"/>
      <c r="E1269" s="70"/>
      <c r="F1269" s="72"/>
      <c r="G1269" s="72"/>
      <c r="H1269" s="72"/>
      <c r="I1269" s="72"/>
      <c r="J1269" s="72"/>
    </row>
    <row r="1270" spans="1:10" s="102" customFormat="1" ht="13.5" customHeight="1" x14ac:dyDescent="0.2">
      <c r="A1270" s="70"/>
      <c r="B1270" s="70"/>
      <c r="C1270" s="70"/>
      <c r="D1270" s="71" t="s">
        <v>3021</v>
      </c>
      <c r="E1270" s="71" t="s">
        <v>3021</v>
      </c>
      <c r="F1270" s="72"/>
      <c r="G1270" s="72"/>
      <c r="H1270" s="72"/>
      <c r="I1270" s="72"/>
      <c r="J1270" s="72"/>
    </row>
    <row r="1271" spans="1:10" s="102" customFormat="1" ht="13.5" customHeight="1" x14ac:dyDescent="0.2">
      <c r="A1271" s="73" t="s">
        <v>1035</v>
      </c>
      <c r="B1271" s="73" t="s">
        <v>1036</v>
      </c>
      <c r="C1271" s="73"/>
      <c r="D1271" s="74" t="s">
        <v>2320</v>
      </c>
      <c r="E1271" s="74" t="s">
        <v>2320</v>
      </c>
      <c r="F1271" s="72"/>
      <c r="G1271" s="72"/>
      <c r="H1271" s="72"/>
      <c r="I1271" s="72"/>
      <c r="J1271" s="72"/>
    </row>
    <row r="1272" spans="1:10" s="102" customFormat="1" ht="13.5" customHeight="1" x14ac:dyDescent="0.2">
      <c r="A1272" s="70"/>
      <c r="B1272" s="70"/>
      <c r="C1272" s="70"/>
      <c r="D1272" s="70"/>
      <c r="E1272" s="70"/>
      <c r="F1272" s="72"/>
      <c r="G1272" s="72"/>
      <c r="H1272" s="72"/>
      <c r="I1272" s="72"/>
      <c r="J1272" s="72"/>
    </row>
    <row r="1273" spans="1:10" s="102" customFormat="1" ht="13.5" customHeight="1" x14ac:dyDescent="0.2">
      <c r="A1273" s="71" t="s">
        <v>3099</v>
      </c>
      <c r="B1273" s="71" t="s">
        <v>3100</v>
      </c>
      <c r="C1273" s="71" t="s">
        <v>3035</v>
      </c>
      <c r="D1273" s="71">
        <v>109</v>
      </c>
      <c r="E1273" s="71">
        <v>109</v>
      </c>
      <c r="F1273" s="72"/>
      <c r="G1273" s="72"/>
      <c r="H1273" s="72"/>
      <c r="I1273" s="72"/>
      <c r="J1273" s="72"/>
    </row>
    <row r="1274" spans="1:10" s="102" customFormat="1" ht="13.5" customHeight="1" x14ac:dyDescent="0.2">
      <c r="A1274" s="70"/>
      <c r="B1274" s="71" t="s">
        <v>3101</v>
      </c>
      <c r="C1274" s="70"/>
      <c r="D1274" s="70"/>
      <c r="E1274" s="70"/>
      <c r="F1274" s="72"/>
      <c r="G1274" s="72"/>
      <c r="H1274" s="72"/>
      <c r="I1274" s="72"/>
      <c r="J1274" s="72"/>
    </row>
    <row r="1275" spans="1:10" s="102" customFormat="1" ht="13.5" customHeight="1" x14ac:dyDescent="0.2">
      <c r="A1275" s="71" t="s">
        <v>3102</v>
      </c>
      <c r="B1275" s="71" t="s">
        <v>3100</v>
      </c>
      <c r="C1275" s="71" t="s">
        <v>3027</v>
      </c>
      <c r="D1275" s="71">
        <v>130</v>
      </c>
      <c r="E1275" s="71">
        <v>130</v>
      </c>
      <c r="F1275" s="72"/>
      <c r="G1275" s="72"/>
      <c r="H1275" s="72"/>
      <c r="I1275" s="72"/>
      <c r="J1275" s="72"/>
    </row>
    <row r="1276" spans="1:10" s="102" customFormat="1" ht="13.5" customHeight="1" x14ac:dyDescent="0.2">
      <c r="A1276" s="70"/>
      <c r="B1276" s="71" t="s">
        <v>3101</v>
      </c>
      <c r="C1276" s="70"/>
      <c r="D1276" s="70"/>
      <c r="E1276" s="70"/>
      <c r="F1276" s="72"/>
      <c r="G1276" s="72"/>
      <c r="H1276" s="72"/>
      <c r="I1276" s="72"/>
      <c r="J1276" s="72"/>
    </row>
    <row r="1277" spans="1:10" s="102" customFormat="1" ht="13.5" customHeight="1" x14ac:dyDescent="0.2">
      <c r="A1277" s="71" t="s">
        <v>3104</v>
      </c>
      <c r="B1277" s="71" t="s">
        <v>3105</v>
      </c>
      <c r="C1277" s="71" t="s">
        <v>2758</v>
      </c>
      <c r="D1277" s="71" t="s">
        <v>3106</v>
      </c>
      <c r="E1277" s="71" t="s">
        <v>3106</v>
      </c>
      <c r="F1277" s="72"/>
      <c r="G1277" s="72"/>
      <c r="H1277" s="72"/>
      <c r="I1277" s="72"/>
      <c r="J1277" s="72"/>
    </row>
    <row r="1278" spans="1:10" s="102" customFormat="1" ht="13.5" customHeight="1" x14ac:dyDescent="0.2">
      <c r="A1278" s="70"/>
      <c r="B1278" s="71" t="s">
        <v>3107</v>
      </c>
      <c r="C1278" s="70"/>
      <c r="D1278" s="70"/>
      <c r="E1278" s="70"/>
      <c r="F1278" s="72"/>
      <c r="G1278" s="72"/>
      <c r="H1278" s="72"/>
      <c r="I1278" s="72"/>
      <c r="J1278" s="72"/>
    </row>
    <row r="1279" spans="1:10" s="102" customFormat="1" ht="13.5" customHeight="1" x14ac:dyDescent="0.2">
      <c r="A1279" s="71" t="s">
        <v>3108</v>
      </c>
      <c r="B1279" s="71" t="s">
        <v>3109</v>
      </c>
      <c r="C1279" s="71" t="s">
        <v>2758</v>
      </c>
      <c r="D1279" s="71" t="s">
        <v>3106</v>
      </c>
      <c r="E1279" s="71" t="s">
        <v>3106</v>
      </c>
      <c r="F1279" s="72"/>
      <c r="G1279" s="72"/>
      <c r="H1279" s="72"/>
      <c r="I1279" s="72"/>
      <c r="J1279" s="72"/>
    </row>
    <row r="1280" spans="1:10" s="102" customFormat="1" ht="13.5" customHeight="1" x14ac:dyDescent="0.2">
      <c r="A1280" s="70"/>
      <c r="B1280" s="71" t="s">
        <v>3107</v>
      </c>
      <c r="C1280" s="70"/>
      <c r="D1280" s="70"/>
      <c r="E1280" s="70"/>
      <c r="F1280" s="72"/>
      <c r="G1280" s="72"/>
      <c r="H1280" s="72"/>
      <c r="I1280" s="72"/>
      <c r="J1280" s="72"/>
    </row>
    <row r="1281" spans="1:10" s="102" customFormat="1" ht="13.5" customHeight="1" x14ac:dyDescent="0.2">
      <c r="A1281" s="71" t="s">
        <v>3110</v>
      </c>
      <c r="B1281" s="71" t="s">
        <v>3111</v>
      </c>
      <c r="C1281" s="71" t="s">
        <v>2758</v>
      </c>
      <c r="D1281" s="71" t="s">
        <v>3106</v>
      </c>
      <c r="E1281" s="71" t="s">
        <v>3106</v>
      </c>
      <c r="F1281" s="72"/>
      <c r="G1281" s="72"/>
      <c r="H1281" s="72"/>
      <c r="I1281" s="72"/>
      <c r="J1281" s="72"/>
    </row>
    <row r="1282" spans="1:10" s="102" customFormat="1" ht="13.5" customHeight="1" x14ac:dyDescent="0.2">
      <c r="A1282" s="70"/>
      <c r="B1282" s="71" t="s">
        <v>3112</v>
      </c>
      <c r="C1282" s="70"/>
      <c r="D1282" s="70"/>
      <c r="E1282" s="70"/>
      <c r="F1282" s="72"/>
      <c r="G1282" s="72"/>
      <c r="H1282" s="72"/>
      <c r="I1282" s="72"/>
      <c r="J1282" s="72"/>
    </row>
    <row r="1283" spans="1:10" s="102" customFormat="1" ht="13.5" customHeight="1" x14ac:dyDescent="0.2">
      <c r="A1283" s="71" t="s">
        <v>3113</v>
      </c>
      <c r="B1283" s="71" t="s">
        <v>3114</v>
      </c>
      <c r="C1283" s="71" t="s">
        <v>2758</v>
      </c>
      <c r="D1283" s="71" t="s">
        <v>3106</v>
      </c>
      <c r="E1283" s="71" t="s">
        <v>3106</v>
      </c>
      <c r="F1283" s="72"/>
      <c r="G1283" s="72"/>
      <c r="H1283" s="72"/>
      <c r="I1283" s="72"/>
      <c r="J1283" s="72"/>
    </row>
    <row r="1284" spans="1:10" s="102" customFormat="1" ht="13.5" customHeight="1" x14ac:dyDescent="0.2">
      <c r="A1284" s="70"/>
      <c r="B1284" s="71" t="s">
        <v>3112</v>
      </c>
      <c r="C1284" s="70"/>
      <c r="D1284" s="70"/>
      <c r="E1284" s="70"/>
      <c r="F1284" s="72"/>
      <c r="G1284" s="72"/>
      <c r="H1284" s="72"/>
      <c r="I1284" s="72"/>
      <c r="J1284" s="72"/>
    </row>
    <row r="1285" spans="1:10" s="102" customFormat="1" ht="13.5" customHeight="1" x14ac:dyDescent="0.2">
      <c r="A1285" s="71" t="s">
        <v>3115</v>
      </c>
      <c r="B1285" s="71" t="s">
        <v>3116</v>
      </c>
      <c r="C1285" s="71" t="s">
        <v>2758</v>
      </c>
      <c r="D1285" s="71" t="s">
        <v>3117</v>
      </c>
      <c r="E1285" s="71" t="s">
        <v>3117</v>
      </c>
      <c r="F1285" s="72"/>
      <c r="G1285" s="72"/>
      <c r="H1285" s="72"/>
      <c r="I1285" s="72"/>
      <c r="J1285" s="72"/>
    </row>
    <row r="1286" spans="1:10" s="102" customFormat="1" ht="13.5" customHeight="1" x14ac:dyDescent="0.2">
      <c r="A1286" s="70"/>
      <c r="B1286" s="71" t="s">
        <v>3107</v>
      </c>
      <c r="C1286" s="70"/>
      <c r="D1286" s="70"/>
      <c r="E1286" s="70"/>
      <c r="F1286" s="72"/>
      <c r="G1286" s="72"/>
      <c r="H1286" s="72"/>
      <c r="I1286" s="72"/>
      <c r="J1286" s="72"/>
    </row>
    <row r="1287" spans="1:10" s="102" customFormat="1" ht="13.5" customHeight="1" x14ac:dyDescent="0.2">
      <c r="A1287" s="71" t="s">
        <v>3118</v>
      </c>
      <c r="B1287" s="71" t="s">
        <v>3116</v>
      </c>
      <c r="C1287" s="71" t="s">
        <v>3027</v>
      </c>
      <c r="D1287" s="71">
        <v>362</v>
      </c>
      <c r="E1287" s="71">
        <v>362</v>
      </c>
      <c r="F1287" s="72"/>
      <c r="G1287" s="72"/>
      <c r="H1287" s="72"/>
      <c r="I1287" s="72"/>
      <c r="J1287" s="72"/>
    </row>
    <row r="1288" spans="1:10" s="102" customFormat="1" ht="13.5" customHeight="1" x14ac:dyDescent="0.2">
      <c r="A1288" s="70"/>
      <c r="B1288" s="71" t="s">
        <v>3107</v>
      </c>
      <c r="C1288" s="70"/>
      <c r="D1288" s="70"/>
      <c r="E1288" s="70"/>
      <c r="F1288" s="72"/>
      <c r="G1288" s="72"/>
      <c r="H1288" s="72"/>
      <c r="I1288" s="72"/>
      <c r="J1288" s="72"/>
    </row>
    <row r="1289" spans="1:10" s="102" customFormat="1" ht="13.5" customHeight="1" x14ac:dyDescent="0.2">
      <c r="A1289" s="71" t="s">
        <v>3120</v>
      </c>
      <c r="B1289" s="71" t="s">
        <v>3121</v>
      </c>
      <c r="C1289" s="71" t="s">
        <v>2758</v>
      </c>
      <c r="D1289" s="71">
        <v>334</v>
      </c>
      <c r="E1289" s="71">
        <v>334</v>
      </c>
      <c r="F1289" s="72"/>
      <c r="G1289" s="72"/>
      <c r="H1289" s="72"/>
      <c r="I1289" s="72"/>
      <c r="J1289" s="72"/>
    </row>
    <row r="1290" spans="1:10" s="102" customFormat="1" ht="13.5" customHeight="1" x14ac:dyDescent="0.2">
      <c r="A1290" s="70"/>
      <c r="B1290" s="71" t="s">
        <v>3122</v>
      </c>
      <c r="C1290" s="70"/>
      <c r="D1290" s="70"/>
      <c r="E1290" s="70"/>
      <c r="F1290" s="72"/>
      <c r="G1290" s="72"/>
      <c r="H1290" s="72"/>
      <c r="I1290" s="72"/>
      <c r="J1290" s="72"/>
    </row>
    <row r="1291" spans="1:10" s="102" customFormat="1" ht="13.5" customHeight="1" x14ac:dyDescent="0.2">
      <c r="A1291" s="71" t="s">
        <v>3123</v>
      </c>
      <c r="B1291" s="71" t="s">
        <v>3121</v>
      </c>
      <c r="C1291" s="71" t="s">
        <v>3027</v>
      </c>
      <c r="D1291" s="71">
        <v>362</v>
      </c>
      <c r="E1291" s="71">
        <v>362</v>
      </c>
      <c r="F1291" s="72"/>
      <c r="G1291" s="72"/>
      <c r="H1291" s="72"/>
      <c r="I1291" s="72"/>
      <c r="J1291" s="72"/>
    </row>
    <row r="1292" spans="1:10" s="102" customFormat="1" ht="13.5" customHeight="1" x14ac:dyDescent="0.2">
      <c r="A1292" s="70"/>
      <c r="B1292" s="71" t="s">
        <v>3124</v>
      </c>
      <c r="C1292" s="70"/>
      <c r="D1292" s="70"/>
      <c r="E1292" s="70"/>
      <c r="F1292" s="72"/>
      <c r="G1292" s="72"/>
      <c r="H1292" s="72"/>
      <c r="I1292" s="72"/>
      <c r="J1292" s="72"/>
    </row>
    <row r="1293" spans="1:10" s="102" customFormat="1" ht="13.5" customHeight="1" x14ac:dyDescent="0.2">
      <c r="A1293" s="71" t="s">
        <v>3125</v>
      </c>
      <c r="B1293" s="71" t="s">
        <v>3126</v>
      </c>
      <c r="C1293" s="71" t="s">
        <v>2758</v>
      </c>
      <c r="D1293" s="71" t="s">
        <v>3117</v>
      </c>
      <c r="E1293" s="71" t="s">
        <v>3117</v>
      </c>
      <c r="F1293" s="72"/>
      <c r="G1293" s="72"/>
      <c r="H1293" s="72"/>
      <c r="I1293" s="72"/>
      <c r="J1293" s="72"/>
    </row>
    <row r="1294" spans="1:10" s="102" customFormat="1" ht="13.5" customHeight="1" x14ac:dyDescent="0.2">
      <c r="A1294" s="70"/>
      <c r="B1294" s="71" t="s">
        <v>3124</v>
      </c>
      <c r="C1294" s="70"/>
      <c r="D1294" s="70"/>
      <c r="E1294" s="70"/>
      <c r="F1294" s="72"/>
      <c r="G1294" s="72"/>
      <c r="H1294" s="72"/>
      <c r="I1294" s="72"/>
      <c r="J1294" s="72"/>
    </row>
    <row r="1295" spans="1:10" s="102" customFormat="1" ht="13.5" customHeight="1" x14ac:dyDescent="0.2">
      <c r="A1295" s="71" t="s">
        <v>3127</v>
      </c>
      <c r="B1295" s="71" t="s">
        <v>3126</v>
      </c>
      <c r="C1295" s="71" t="s">
        <v>3027</v>
      </c>
      <c r="D1295" s="71">
        <v>362</v>
      </c>
      <c r="E1295" s="71">
        <v>362</v>
      </c>
      <c r="F1295" s="72"/>
      <c r="G1295" s="72"/>
      <c r="H1295" s="72"/>
      <c r="I1295" s="72"/>
      <c r="J1295" s="72"/>
    </row>
    <row r="1296" spans="1:10" s="102" customFormat="1" ht="13.5" customHeight="1" x14ac:dyDescent="0.2">
      <c r="A1296" s="70"/>
      <c r="B1296" s="71" t="s">
        <v>3124</v>
      </c>
      <c r="C1296" s="70"/>
      <c r="D1296" s="70"/>
      <c r="E1296" s="70"/>
      <c r="F1296" s="72"/>
      <c r="G1296" s="72"/>
      <c r="H1296" s="72"/>
      <c r="I1296" s="72"/>
      <c r="J1296" s="72"/>
    </row>
    <row r="1297" spans="1:10" s="102" customFormat="1" ht="13.5" customHeight="1" x14ac:dyDescent="0.2">
      <c r="A1297" s="71" t="s">
        <v>3128</v>
      </c>
      <c r="B1297" s="71" t="s">
        <v>3129</v>
      </c>
      <c r="C1297" s="71" t="s">
        <v>2758</v>
      </c>
      <c r="D1297" s="71" t="s">
        <v>3117</v>
      </c>
      <c r="E1297" s="71" t="s">
        <v>3117</v>
      </c>
      <c r="F1297" s="72"/>
      <c r="G1297" s="72"/>
      <c r="H1297" s="72"/>
      <c r="I1297" s="72"/>
      <c r="J1297" s="72"/>
    </row>
    <row r="1298" spans="1:10" s="102" customFormat="1" ht="13.5" customHeight="1" x14ac:dyDescent="0.2">
      <c r="A1298" s="70"/>
      <c r="B1298" s="71" t="s">
        <v>3124</v>
      </c>
      <c r="C1298" s="70"/>
      <c r="D1298" s="70"/>
      <c r="E1298" s="70"/>
      <c r="F1298" s="72"/>
      <c r="G1298" s="72"/>
      <c r="H1298" s="72"/>
      <c r="I1298" s="72"/>
      <c r="J1298" s="72"/>
    </row>
    <row r="1299" spans="1:10" s="102" customFormat="1" ht="13.5" customHeight="1" x14ac:dyDescent="0.2">
      <c r="A1299" s="71" t="s">
        <v>3130</v>
      </c>
      <c r="B1299" s="71" t="s">
        <v>3131</v>
      </c>
      <c r="C1299" s="71" t="s">
        <v>3027</v>
      </c>
      <c r="D1299" s="71">
        <v>362</v>
      </c>
      <c r="E1299" s="71">
        <v>362</v>
      </c>
      <c r="F1299" s="72"/>
      <c r="G1299" s="72"/>
      <c r="H1299" s="72"/>
      <c r="I1299" s="72"/>
      <c r="J1299" s="72"/>
    </row>
    <row r="1300" spans="1:10" s="102" customFormat="1" ht="13.5" customHeight="1" x14ac:dyDescent="0.2">
      <c r="A1300" s="70"/>
      <c r="B1300" s="71" t="s">
        <v>3124</v>
      </c>
      <c r="C1300" s="70"/>
      <c r="D1300" s="70"/>
      <c r="E1300" s="70"/>
      <c r="F1300" s="72"/>
      <c r="G1300" s="72"/>
      <c r="H1300" s="72"/>
      <c r="I1300" s="72"/>
      <c r="J1300" s="72"/>
    </row>
    <row r="1301" spans="1:10" s="102" customFormat="1" ht="13.5" customHeight="1" x14ac:dyDescent="0.2">
      <c r="A1301" s="71" t="s">
        <v>3132</v>
      </c>
      <c r="B1301" s="71" t="s">
        <v>3133</v>
      </c>
      <c r="C1301" s="71" t="s">
        <v>2758</v>
      </c>
      <c r="D1301" s="71" t="s">
        <v>3117</v>
      </c>
      <c r="E1301" s="71" t="s">
        <v>3117</v>
      </c>
      <c r="F1301" s="72"/>
      <c r="G1301" s="72"/>
      <c r="H1301" s="72"/>
      <c r="I1301" s="72"/>
      <c r="J1301" s="72"/>
    </row>
    <row r="1302" spans="1:10" s="102" customFormat="1" ht="13.5" customHeight="1" x14ac:dyDescent="0.2">
      <c r="A1302" s="70"/>
      <c r="B1302" s="71" t="s">
        <v>3124</v>
      </c>
      <c r="C1302" s="70"/>
      <c r="D1302" s="70"/>
      <c r="E1302" s="70"/>
      <c r="F1302" s="72"/>
      <c r="G1302" s="72"/>
      <c r="H1302" s="72"/>
      <c r="I1302" s="72"/>
      <c r="J1302" s="72"/>
    </row>
    <row r="1303" spans="1:10" s="102" customFormat="1" ht="13.5" customHeight="1" x14ac:dyDescent="0.2">
      <c r="A1303" s="71" t="s">
        <v>3134</v>
      </c>
      <c r="B1303" s="71" t="s">
        <v>3135</v>
      </c>
      <c r="C1303" s="71" t="s">
        <v>3027</v>
      </c>
      <c r="D1303" s="71">
        <v>362</v>
      </c>
      <c r="E1303" s="71">
        <v>362</v>
      </c>
      <c r="F1303" s="72"/>
      <c r="G1303" s="72"/>
      <c r="H1303" s="72"/>
      <c r="I1303" s="72"/>
      <c r="J1303" s="72"/>
    </row>
    <row r="1304" spans="1:10" s="102" customFormat="1" ht="13.5" customHeight="1" x14ac:dyDescent="0.2">
      <c r="A1304" s="70"/>
      <c r="B1304" s="71" t="s">
        <v>3124</v>
      </c>
      <c r="C1304" s="70"/>
      <c r="D1304" s="70"/>
      <c r="E1304" s="70"/>
      <c r="F1304" s="72"/>
      <c r="G1304" s="72"/>
      <c r="H1304" s="72"/>
      <c r="I1304" s="72"/>
      <c r="J1304" s="72"/>
    </row>
    <row r="1305" spans="1:10" s="102" customFormat="1" ht="13.5" customHeight="1" x14ac:dyDescent="0.2">
      <c r="A1305" s="71" t="s">
        <v>3136</v>
      </c>
      <c r="B1305" s="71" t="s">
        <v>3137</v>
      </c>
      <c r="C1305" s="71" t="s">
        <v>2758</v>
      </c>
      <c r="D1305" s="71" t="s">
        <v>3117</v>
      </c>
      <c r="E1305" s="71" t="s">
        <v>3117</v>
      </c>
      <c r="F1305" s="72"/>
      <c r="G1305" s="72"/>
      <c r="H1305" s="72"/>
      <c r="I1305" s="72"/>
      <c r="J1305" s="72"/>
    </row>
    <row r="1306" spans="1:10" s="102" customFormat="1" ht="13.5" customHeight="1" x14ac:dyDescent="0.2">
      <c r="A1306" s="70"/>
      <c r="B1306" s="71" t="s">
        <v>3124</v>
      </c>
      <c r="C1306" s="70"/>
      <c r="D1306" s="70"/>
      <c r="E1306" s="70"/>
      <c r="F1306" s="72"/>
      <c r="G1306" s="72"/>
      <c r="H1306" s="72"/>
      <c r="I1306" s="72"/>
      <c r="J1306" s="72"/>
    </row>
    <row r="1307" spans="1:10" s="102" customFormat="1" ht="13.5" customHeight="1" x14ac:dyDescent="0.2">
      <c r="A1307" s="71" t="s">
        <v>3138</v>
      </c>
      <c r="B1307" s="71" t="s">
        <v>3137</v>
      </c>
      <c r="C1307" s="71" t="s">
        <v>3027</v>
      </c>
      <c r="D1307" s="71">
        <v>362</v>
      </c>
      <c r="E1307" s="71">
        <v>362</v>
      </c>
      <c r="F1307" s="72"/>
      <c r="G1307" s="72"/>
      <c r="H1307" s="72"/>
      <c r="I1307" s="72"/>
      <c r="J1307" s="72"/>
    </row>
    <row r="1308" spans="1:10" s="102" customFormat="1" ht="13.5" customHeight="1" x14ac:dyDescent="0.2">
      <c r="A1308" s="70"/>
      <c r="B1308" s="71" t="s">
        <v>3124</v>
      </c>
      <c r="C1308" s="70"/>
      <c r="D1308" s="70"/>
      <c r="E1308" s="70"/>
      <c r="F1308" s="72"/>
      <c r="G1308" s="72"/>
      <c r="H1308" s="72"/>
      <c r="I1308" s="72"/>
      <c r="J1308" s="72"/>
    </row>
    <row r="1309" spans="1:10" s="102" customFormat="1" ht="13.5" customHeight="1" x14ac:dyDescent="0.2">
      <c r="A1309" s="71" t="s">
        <v>3139</v>
      </c>
      <c r="B1309" s="71" t="s">
        <v>3140</v>
      </c>
      <c r="C1309" s="71" t="s">
        <v>2758</v>
      </c>
      <c r="D1309" s="71" t="s">
        <v>3117</v>
      </c>
      <c r="E1309" s="71" t="s">
        <v>3117</v>
      </c>
      <c r="F1309" s="72"/>
      <c r="G1309" s="72"/>
      <c r="H1309" s="72"/>
      <c r="I1309" s="72"/>
      <c r="J1309" s="72"/>
    </row>
    <row r="1310" spans="1:10" s="102" customFormat="1" ht="13.5" customHeight="1" x14ac:dyDescent="0.2">
      <c r="A1310" s="70"/>
      <c r="B1310" s="71" t="s">
        <v>3141</v>
      </c>
      <c r="C1310" s="70"/>
      <c r="D1310" s="70"/>
      <c r="E1310" s="70"/>
      <c r="F1310" s="72"/>
      <c r="G1310" s="72"/>
      <c r="H1310" s="72"/>
      <c r="I1310" s="72"/>
      <c r="J1310" s="72"/>
    </row>
    <row r="1311" spans="1:10" s="102" customFormat="1" ht="13.5" customHeight="1" x14ac:dyDescent="0.2">
      <c r="A1311" s="71" t="s">
        <v>3142</v>
      </c>
      <c r="B1311" s="71" t="s">
        <v>3140</v>
      </c>
      <c r="C1311" s="71" t="s">
        <v>3027</v>
      </c>
      <c r="D1311" s="71">
        <v>362</v>
      </c>
      <c r="E1311" s="71">
        <v>362</v>
      </c>
      <c r="F1311" s="72"/>
      <c r="G1311" s="72"/>
      <c r="H1311" s="72"/>
      <c r="I1311" s="72"/>
      <c r="J1311" s="72"/>
    </row>
    <row r="1312" spans="1:10" s="102" customFormat="1" ht="13.5" customHeight="1" x14ac:dyDescent="0.2">
      <c r="A1312" s="70"/>
      <c r="B1312" s="71" t="s">
        <v>3141</v>
      </c>
      <c r="C1312" s="70"/>
      <c r="D1312" s="70"/>
      <c r="E1312" s="70"/>
      <c r="F1312" s="72"/>
      <c r="G1312" s="72"/>
      <c r="H1312" s="72"/>
      <c r="I1312" s="72"/>
      <c r="J1312" s="72"/>
    </row>
    <row r="1313" spans="1:10" s="102" customFormat="1" ht="13.5" customHeight="1" x14ac:dyDescent="0.2">
      <c r="A1313" s="71" t="s">
        <v>3143</v>
      </c>
      <c r="B1313" s="71" t="s">
        <v>3144</v>
      </c>
      <c r="C1313" s="71" t="s">
        <v>2758</v>
      </c>
      <c r="D1313" s="71" t="s">
        <v>3117</v>
      </c>
      <c r="E1313" s="71" t="s">
        <v>3117</v>
      </c>
      <c r="F1313" s="72"/>
      <c r="G1313" s="72"/>
      <c r="H1313" s="72"/>
      <c r="I1313" s="72"/>
      <c r="J1313" s="72"/>
    </row>
    <row r="1314" spans="1:10" s="102" customFormat="1" ht="13.5" customHeight="1" x14ac:dyDescent="0.2">
      <c r="A1314" s="70"/>
      <c r="B1314" s="71" t="s">
        <v>3141</v>
      </c>
      <c r="C1314" s="70"/>
      <c r="D1314" s="70"/>
      <c r="E1314" s="70"/>
      <c r="F1314" s="72"/>
      <c r="G1314" s="72"/>
      <c r="H1314" s="72"/>
      <c r="I1314" s="72"/>
      <c r="J1314" s="72"/>
    </row>
    <row r="1315" spans="1:10" s="102" customFormat="1" ht="13.5" customHeight="1" x14ac:dyDescent="0.2">
      <c r="A1315" s="71" t="s">
        <v>3145</v>
      </c>
      <c r="B1315" s="71" t="s">
        <v>3146</v>
      </c>
      <c r="C1315" s="71" t="s">
        <v>3027</v>
      </c>
      <c r="D1315" s="71">
        <v>362</v>
      </c>
      <c r="E1315" s="71">
        <v>362</v>
      </c>
      <c r="F1315" s="72"/>
      <c r="G1315" s="72"/>
      <c r="H1315" s="72"/>
      <c r="I1315" s="72"/>
      <c r="J1315" s="72"/>
    </row>
    <row r="1316" spans="1:10" s="102" customFormat="1" ht="13.5" customHeight="1" x14ac:dyDescent="0.2">
      <c r="A1316" s="70"/>
      <c r="B1316" s="71" t="s">
        <v>3141</v>
      </c>
      <c r="C1316" s="70"/>
      <c r="D1316" s="70"/>
      <c r="E1316" s="70"/>
      <c r="F1316" s="72"/>
      <c r="G1316" s="72"/>
      <c r="H1316" s="72"/>
      <c r="I1316" s="72"/>
      <c r="J1316" s="72"/>
    </row>
    <row r="1317" spans="1:10" s="102" customFormat="1" ht="13.5" customHeight="1" x14ac:dyDescent="0.2">
      <c r="A1317" s="71" t="s">
        <v>3147</v>
      </c>
      <c r="B1317" s="71" t="s">
        <v>3148</v>
      </c>
      <c r="C1317" s="71" t="s">
        <v>2758</v>
      </c>
      <c r="D1317" s="71" t="s">
        <v>3117</v>
      </c>
      <c r="E1317" s="71" t="s">
        <v>3117</v>
      </c>
      <c r="F1317" s="72"/>
      <c r="G1317" s="72"/>
      <c r="H1317" s="72"/>
      <c r="I1317" s="72"/>
      <c r="J1317" s="72"/>
    </row>
    <row r="1318" spans="1:10" s="102" customFormat="1" ht="13.5" customHeight="1" x14ac:dyDescent="0.2">
      <c r="A1318" s="70"/>
      <c r="B1318" s="71" t="s">
        <v>3149</v>
      </c>
      <c r="C1318" s="70"/>
      <c r="D1318" s="70"/>
      <c r="E1318" s="70"/>
      <c r="F1318" s="72"/>
      <c r="G1318" s="72"/>
      <c r="H1318" s="72"/>
      <c r="I1318" s="72"/>
      <c r="J1318" s="72"/>
    </row>
    <row r="1319" spans="1:10" s="102" customFormat="1" ht="13.5" customHeight="1" x14ac:dyDescent="0.2">
      <c r="A1319" s="71" t="s">
        <v>3150</v>
      </c>
      <c r="B1319" s="71" t="s">
        <v>3148</v>
      </c>
      <c r="C1319" s="71" t="s">
        <v>3027</v>
      </c>
      <c r="D1319" s="71">
        <v>362</v>
      </c>
      <c r="E1319" s="71">
        <v>362</v>
      </c>
      <c r="F1319" s="72"/>
      <c r="G1319" s="72"/>
      <c r="H1319" s="72"/>
      <c r="I1319" s="72"/>
      <c r="J1319" s="72"/>
    </row>
    <row r="1320" spans="1:10" s="102" customFormat="1" ht="13.5" customHeight="1" x14ac:dyDescent="0.2">
      <c r="A1320" s="70"/>
      <c r="B1320" s="71" t="s">
        <v>3141</v>
      </c>
      <c r="C1320" s="70"/>
      <c r="D1320" s="70"/>
      <c r="E1320" s="70"/>
      <c r="F1320" s="72"/>
      <c r="G1320" s="72"/>
      <c r="H1320" s="72"/>
      <c r="I1320" s="72"/>
      <c r="J1320" s="72"/>
    </row>
    <row r="1321" spans="1:10" s="102" customFormat="1" ht="13.5" customHeight="1" x14ac:dyDescent="0.2">
      <c r="A1321" s="71" t="s">
        <v>3151</v>
      </c>
      <c r="B1321" s="71" t="s">
        <v>3152</v>
      </c>
      <c r="C1321" s="71" t="s">
        <v>2758</v>
      </c>
      <c r="D1321" s="71" t="s">
        <v>3117</v>
      </c>
      <c r="E1321" s="71" t="s">
        <v>3117</v>
      </c>
      <c r="F1321" s="72"/>
      <c r="G1321" s="72"/>
      <c r="H1321" s="72"/>
      <c r="I1321" s="72"/>
      <c r="J1321" s="72"/>
    </row>
    <row r="1322" spans="1:10" s="102" customFormat="1" ht="13.5" customHeight="1" x14ac:dyDescent="0.2">
      <c r="A1322" s="70"/>
      <c r="B1322" s="71" t="s">
        <v>3141</v>
      </c>
      <c r="C1322" s="70"/>
      <c r="D1322" s="70"/>
      <c r="E1322" s="70"/>
      <c r="F1322" s="72"/>
      <c r="G1322" s="72"/>
      <c r="H1322" s="72"/>
      <c r="I1322" s="72"/>
      <c r="J1322" s="72"/>
    </row>
    <row r="1323" spans="1:10" s="102" customFormat="1" ht="13.5" customHeight="1" x14ac:dyDescent="0.2">
      <c r="A1323" s="71" t="s">
        <v>3153</v>
      </c>
      <c r="B1323" s="71" t="s">
        <v>3152</v>
      </c>
      <c r="C1323" s="71" t="s">
        <v>3027</v>
      </c>
      <c r="D1323" s="71">
        <v>362</v>
      </c>
      <c r="E1323" s="71">
        <v>362</v>
      </c>
      <c r="F1323" s="72"/>
      <c r="G1323" s="72"/>
      <c r="H1323" s="72"/>
      <c r="I1323" s="72"/>
      <c r="J1323" s="72"/>
    </row>
    <row r="1324" spans="1:10" s="102" customFormat="1" ht="13.5" customHeight="1" x14ac:dyDescent="0.2">
      <c r="A1324" s="70"/>
      <c r="B1324" s="71" t="s">
        <v>3141</v>
      </c>
      <c r="C1324" s="70"/>
      <c r="D1324" s="70"/>
      <c r="E1324" s="70"/>
      <c r="F1324" s="72"/>
      <c r="G1324" s="72"/>
      <c r="H1324" s="72"/>
      <c r="I1324" s="72"/>
      <c r="J1324" s="72"/>
    </row>
    <row r="1325" spans="1:10" s="102" customFormat="1" ht="13.5" customHeight="1" x14ac:dyDescent="0.2">
      <c r="A1325" s="71" t="s">
        <v>3154</v>
      </c>
      <c r="B1325" s="71" t="s">
        <v>3155</v>
      </c>
      <c r="C1325" s="71" t="s">
        <v>3035</v>
      </c>
      <c r="D1325" s="71">
        <v>165</v>
      </c>
      <c r="E1325" s="71">
        <v>165</v>
      </c>
      <c r="F1325" s="72"/>
      <c r="G1325" s="72"/>
      <c r="H1325" s="72"/>
      <c r="I1325" s="72"/>
      <c r="J1325" s="72"/>
    </row>
    <row r="1326" spans="1:10" s="102" customFormat="1" ht="13.5" customHeight="1" x14ac:dyDescent="0.2">
      <c r="A1326" s="71" t="s">
        <v>3156</v>
      </c>
      <c r="B1326" s="71" t="s">
        <v>3157</v>
      </c>
      <c r="C1326" s="71" t="s">
        <v>3035</v>
      </c>
      <c r="D1326" s="71">
        <v>159</v>
      </c>
      <c r="E1326" s="71">
        <v>159</v>
      </c>
      <c r="F1326" s="72"/>
      <c r="G1326" s="72"/>
      <c r="H1326" s="72"/>
      <c r="I1326" s="72"/>
      <c r="J1326" s="72"/>
    </row>
    <row r="1327" spans="1:10" s="102" customFormat="1" ht="13.5" customHeight="1" x14ac:dyDescent="0.2">
      <c r="A1327" s="71" t="s">
        <v>3159</v>
      </c>
      <c r="B1327" s="71" t="s">
        <v>3160</v>
      </c>
      <c r="C1327" s="71" t="s">
        <v>2758</v>
      </c>
      <c r="D1327" s="71">
        <v>167</v>
      </c>
      <c r="E1327" s="71">
        <v>167</v>
      </c>
      <c r="F1327" s="72"/>
      <c r="G1327" s="72"/>
      <c r="H1327" s="72"/>
      <c r="I1327" s="72"/>
      <c r="J1327" s="72"/>
    </row>
    <row r="1328" spans="1:10" ht="13.5" customHeight="1" x14ac:dyDescent="0.2">
      <c r="A1328" s="71" t="s">
        <v>3162</v>
      </c>
      <c r="B1328" s="71" t="s">
        <v>3163</v>
      </c>
      <c r="C1328" s="71" t="s">
        <v>2758</v>
      </c>
      <c r="D1328" s="71">
        <v>167</v>
      </c>
      <c r="E1328" s="71">
        <v>167</v>
      </c>
    </row>
    <row r="1329" spans="1:5" ht="13.5" customHeight="1" x14ac:dyDescent="0.2">
      <c r="A1329" s="71" t="s">
        <v>3164</v>
      </c>
      <c r="B1329" s="71" t="s">
        <v>3165</v>
      </c>
      <c r="C1329" s="71" t="s">
        <v>2758</v>
      </c>
      <c r="D1329" s="71">
        <v>167</v>
      </c>
      <c r="E1329" s="71">
        <v>167</v>
      </c>
    </row>
    <row r="1330" spans="1:5" ht="13.5" customHeight="1" x14ac:dyDescent="0.2">
      <c r="A1330" s="71" t="s">
        <v>3166</v>
      </c>
      <c r="B1330" s="71" t="s">
        <v>3167</v>
      </c>
      <c r="C1330" s="71" t="s">
        <v>2758</v>
      </c>
      <c r="D1330" s="71">
        <v>167</v>
      </c>
      <c r="E1330" s="71">
        <v>167</v>
      </c>
    </row>
    <row r="1331" spans="1:5" ht="13.5" customHeight="1" x14ac:dyDescent="0.2">
      <c r="A1331" s="71" t="s">
        <v>3168</v>
      </c>
      <c r="B1331" s="71" t="s">
        <v>3169</v>
      </c>
      <c r="C1331" s="71" t="s">
        <v>2758</v>
      </c>
      <c r="D1331" s="71">
        <v>280</v>
      </c>
      <c r="E1331" s="71">
        <v>280</v>
      </c>
    </row>
    <row r="1332" spans="1:5" ht="13.5" customHeight="1" x14ac:dyDescent="0.2">
      <c r="A1332" s="71" t="s">
        <v>3170</v>
      </c>
      <c r="B1332" s="71" t="s">
        <v>3169</v>
      </c>
      <c r="C1332" s="71" t="s">
        <v>3171</v>
      </c>
      <c r="D1332" s="71">
        <v>295</v>
      </c>
      <c r="E1332" s="71">
        <v>295</v>
      </c>
    </row>
    <row r="1333" spans="1:5" ht="13.5" customHeight="1" x14ac:dyDescent="0.2">
      <c r="A1333" s="70"/>
      <c r="B1333" s="71"/>
      <c r="C1333" s="70"/>
      <c r="D1333" s="70"/>
      <c r="E1333" s="70"/>
    </row>
    <row r="1334" spans="1:5" ht="13.5" customHeight="1" x14ac:dyDescent="0.2">
      <c r="A1334" s="70"/>
      <c r="B1334" s="70"/>
      <c r="C1334" s="70"/>
      <c r="D1334" s="71"/>
      <c r="E1334" s="71"/>
    </row>
    <row r="1335" spans="1:5" ht="13.5" customHeight="1" x14ac:dyDescent="0.2">
      <c r="A1335" s="73" t="s">
        <v>1035</v>
      </c>
      <c r="B1335" s="73" t="s">
        <v>3173</v>
      </c>
      <c r="C1335" s="73" t="s">
        <v>1036</v>
      </c>
      <c r="D1335" s="73" t="s">
        <v>3174</v>
      </c>
      <c r="E1335" s="90" t="s">
        <v>3175</v>
      </c>
    </row>
    <row r="1336" spans="1:5" ht="13.5" customHeight="1" x14ac:dyDescent="0.2">
      <c r="A1336" s="70"/>
      <c r="B1336" s="70"/>
      <c r="C1336" s="70"/>
      <c r="D1336" s="70"/>
      <c r="E1336" s="91"/>
    </row>
    <row r="1337" spans="1:5" ht="13.5" customHeight="1" x14ac:dyDescent="0.2">
      <c r="A1337" s="71">
        <v>49153120</v>
      </c>
      <c r="B1337" s="71" t="s">
        <v>3176</v>
      </c>
      <c r="C1337" s="71" t="s">
        <v>3177</v>
      </c>
      <c r="D1337" s="71" t="s">
        <v>3178</v>
      </c>
      <c r="E1337" s="92">
        <v>66</v>
      </c>
    </row>
    <row r="1338" spans="1:5" ht="13.5" customHeight="1" x14ac:dyDescent="0.2">
      <c r="A1338" s="71">
        <v>491572</v>
      </c>
      <c r="B1338" s="71" t="s">
        <v>3179</v>
      </c>
      <c r="C1338" s="71" t="s">
        <v>3180</v>
      </c>
      <c r="D1338" s="71" t="s">
        <v>3178</v>
      </c>
      <c r="E1338" s="92">
        <v>148</v>
      </c>
    </row>
    <row r="1339" spans="1:5" ht="13.5" customHeight="1" x14ac:dyDescent="0.2">
      <c r="A1339" s="71">
        <v>571132</v>
      </c>
      <c r="B1339" s="71" t="s">
        <v>3181</v>
      </c>
      <c r="C1339" s="71" t="s">
        <v>3177</v>
      </c>
      <c r="D1339" s="71" t="s">
        <v>3178</v>
      </c>
      <c r="E1339" s="92">
        <v>81</v>
      </c>
    </row>
    <row r="1340" spans="1:5" ht="13.5" customHeight="1" x14ac:dyDescent="0.2">
      <c r="A1340" s="71">
        <v>571134</v>
      </c>
      <c r="B1340" s="71" t="s">
        <v>3182</v>
      </c>
      <c r="C1340" s="71" t="s">
        <v>3183</v>
      </c>
      <c r="D1340" s="71" t="s">
        <v>3178</v>
      </c>
      <c r="E1340" s="92">
        <v>168</v>
      </c>
    </row>
    <row r="1341" spans="1:5" ht="15.4" customHeight="1" x14ac:dyDescent="0.2">
      <c r="A1341" s="71">
        <v>571534</v>
      </c>
      <c r="B1341" s="71" t="s">
        <v>3184</v>
      </c>
      <c r="C1341" s="71" t="s">
        <v>3183</v>
      </c>
      <c r="D1341" s="71" t="s">
        <v>3178</v>
      </c>
      <c r="E1341" s="92">
        <v>158</v>
      </c>
    </row>
    <row r="1342" spans="1:5" ht="13.5" customHeight="1" x14ac:dyDescent="0.2">
      <c r="A1342" s="71">
        <v>571101</v>
      </c>
      <c r="B1342" s="71" t="s">
        <v>3185</v>
      </c>
      <c r="C1342" s="71" t="s">
        <v>3186</v>
      </c>
      <c r="D1342" s="71" t="s">
        <v>3178</v>
      </c>
      <c r="E1342" s="92">
        <v>48</v>
      </c>
    </row>
    <row r="1343" spans="1:5" ht="13.5" customHeight="1" x14ac:dyDescent="0.2">
      <c r="A1343" s="71">
        <v>1646</v>
      </c>
      <c r="B1343" s="71" t="s">
        <v>3187</v>
      </c>
      <c r="C1343" s="71" t="s">
        <v>3188</v>
      </c>
      <c r="D1343" s="71" t="s">
        <v>3189</v>
      </c>
      <c r="E1343" s="92">
        <v>152</v>
      </c>
    </row>
    <row r="1344" spans="1:5" ht="13.5" customHeight="1" x14ac:dyDescent="0.2">
      <c r="A1344" s="71">
        <v>571434</v>
      </c>
      <c r="B1344" s="71" t="s">
        <v>3190</v>
      </c>
      <c r="C1344" s="71" t="s">
        <v>3183</v>
      </c>
      <c r="D1344" s="71" t="s">
        <v>3178</v>
      </c>
      <c r="E1344" s="92">
        <v>232</v>
      </c>
    </row>
    <row r="1345" spans="1:5" ht="13.5" customHeight="1" x14ac:dyDescent="0.2">
      <c r="A1345" s="73" t="s">
        <v>1035</v>
      </c>
      <c r="B1345" s="73" t="s">
        <v>3173</v>
      </c>
      <c r="C1345" s="73" t="s">
        <v>1036</v>
      </c>
      <c r="D1345" s="73" t="s">
        <v>3174</v>
      </c>
      <c r="E1345" s="90" t="s">
        <v>3175</v>
      </c>
    </row>
    <row r="1346" spans="1:5" ht="13.5" customHeight="1" x14ac:dyDescent="0.2">
      <c r="A1346" s="70"/>
      <c r="B1346" s="70"/>
      <c r="C1346" s="70"/>
      <c r="D1346" s="70"/>
      <c r="E1346" s="91"/>
    </row>
    <row r="1347" spans="1:5" ht="13.5" customHeight="1" x14ac:dyDescent="0.2">
      <c r="A1347" s="71">
        <v>461111</v>
      </c>
      <c r="B1347" s="71" t="s">
        <v>3191</v>
      </c>
      <c r="C1347" s="71" t="s">
        <v>3192</v>
      </c>
      <c r="D1347" s="71" t="s">
        <v>3193</v>
      </c>
      <c r="E1347" s="92">
        <v>46</v>
      </c>
    </row>
    <row r="1348" spans="1:5" ht="13.5" customHeight="1" x14ac:dyDescent="0.2">
      <c r="A1348" s="71">
        <v>461131</v>
      </c>
      <c r="B1348" s="71" t="s">
        <v>3194</v>
      </c>
      <c r="C1348" s="71" t="s">
        <v>3177</v>
      </c>
      <c r="D1348" s="71" t="s">
        <v>3193</v>
      </c>
      <c r="E1348" s="92">
        <v>54</v>
      </c>
    </row>
    <row r="1349" spans="1:5" ht="13.5" customHeight="1" x14ac:dyDescent="0.2">
      <c r="A1349" s="71">
        <v>461132</v>
      </c>
      <c r="B1349" s="71" t="s">
        <v>3195</v>
      </c>
      <c r="C1349" s="71" t="s">
        <v>3196</v>
      </c>
      <c r="D1349" s="71" t="s">
        <v>3193</v>
      </c>
      <c r="E1349" s="92">
        <v>75</v>
      </c>
    </row>
    <row r="1350" spans="1:5" ht="13.5" customHeight="1" x14ac:dyDescent="0.2">
      <c r="A1350" s="71">
        <v>311111</v>
      </c>
      <c r="B1350" s="71" t="s">
        <v>3197</v>
      </c>
      <c r="C1350" s="71" t="s">
        <v>3192</v>
      </c>
      <c r="D1350" s="71" t="s">
        <v>3193</v>
      </c>
      <c r="E1350" s="92">
        <v>56</v>
      </c>
    </row>
    <row r="1351" spans="1:5" ht="13.5" customHeight="1" x14ac:dyDescent="0.2">
      <c r="A1351" s="71">
        <v>451121</v>
      </c>
      <c r="B1351" s="71" t="s">
        <v>3198</v>
      </c>
      <c r="C1351" s="71" t="s">
        <v>3192</v>
      </c>
      <c r="D1351" s="71" t="s">
        <v>3199</v>
      </c>
      <c r="E1351" s="92">
        <v>49</v>
      </c>
    </row>
    <row r="1352" spans="1:5" ht="13.5" customHeight="1" x14ac:dyDescent="0.2">
      <c r="A1352" s="71">
        <v>461112</v>
      </c>
      <c r="B1352" s="71" t="s">
        <v>3200</v>
      </c>
      <c r="C1352" s="71" t="s">
        <v>3201</v>
      </c>
      <c r="D1352" s="71" t="s">
        <v>3193</v>
      </c>
      <c r="E1352" s="92">
        <v>71</v>
      </c>
    </row>
    <row r="1353" spans="1:5" ht="13.5" customHeight="1" x14ac:dyDescent="0.2">
      <c r="A1353" s="71">
        <v>311122</v>
      </c>
      <c r="B1353" s="71" t="s">
        <v>3202</v>
      </c>
      <c r="C1353" s="71" t="s">
        <v>3201</v>
      </c>
      <c r="D1353" s="71" t="s">
        <v>3193</v>
      </c>
      <c r="E1353" s="92">
        <v>89</v>
      </c>
    </row>
    <row r="1354" spans="1:5" ht="13.5" customHeight="1" x14ac:dyDescent="0.2">
      <c r="A1354" s="71">
        <v>311131</v>
      </c>
      <c r="B1354" s="71" t="s">
        <v>3203</v>
      </c>
      <c r="C1354" s="71" t="s">
        <v>3177</v>
      </c>
      <c r="D1354" s="71" t="s">
        <v>3193</v>
      </c>
      <c r="E1354" s="92">
        <v>61</v>
      </c>
    </row>
    <row r="1355" spans="1:5" ht="13.5" customHeight="1" x14ac:dyDescent="0.2">
      <c r="A1355" s="71">
        <v>451131</v>
      </c>
      <c r="B1355" s="71" t="s">
        <v>3204</v>
      </c>
      <c r="C1355" s="71" t="s">
        <v>3177</v>
      </c>
      <c r="D1355" s="71" t="s">
        <v>3199</v>
      </c>
      <c r="E1355" s="92">
        <v>54</v>
      </c>
    </row>
    <row r="1356" spans="1:5" ht="13.5" customHeight="1" x14ac:dyDescent="0.2">
      <c r="A1356" s="71">
        <v>311132</v>
      </c>
      <c r="B1356" s="71" t="s">
        <v>3205</v>
      </c>
      <c r="C1356" s="71" t="s">
        <v>3196</v>
      </c>
      <c r="D1356" s="71" t="s">
        <v>3193</v>
      </c>
      <c r="E1356" s="92">
        <v>96</v>
      </c>
    </row>
    <row r="1357" spans="1:5" ht="13.5" customHeight="1" x14ac:dyDescent="0.2">
      <c r="A1357" s="71">
        <v>381803</v>
      </c>
      <c r="B1357" s="71" t="s">
        <v>3206</v>
      </c>
      <c r="C1357" s="71" t="s">
        <v>3207</v>
      </c>
      <c r="D1357" s="71" t="s">
        <v>3178</v>
      </c>
      <c r="E1357" s="92">
        <v>66</v>
      </c>
    </row>
    <row r="1358" spans="1:5" ht="13.5" customHeight="1" x14ac:dyDescent="0.2">
      <c r="A1358" s="71">
        <v>3955</v>
      </c>
      <c r="B1358" s="71" t="s">
        <v>3208</v>
      </c>
      <c r="C1358" s="71" t="s">
        <v>3209</v>
      </c>
      <c r="D1358" s="71" t="s">
        <v>3178</v>
      </c>
      <c r="E1358" s="92">
        <v>715</v>
      </c>
    </row>
    <row r="1359" spans="1:5" ht="13.5" customHeight="1" x14ac:dyDescent="0.2">
      <c r="A1359" s="73" t="s">
        <v>1035</v>
      </c>
      <c r="B1359" s="73" t="s">
        <v>3173</v>
      </c>
      <c r="C1359" s="73" t="s">
        <v>1036</v>
      </c>
      <c r="D1359" s="73" t="s">
        <v>3174</v>
      </c>
      <c r="E1359" s="90" t="s">
        <v>3175</v>
      </c>
    </row>
    <row r="1360" spans="1:5" ht="13.5" customHeight="1" x14ac:dyDescent="0.2">
      <c r="A1360" s="70"/>
      <c r="B1360" s="70"/>
      <c r="C1360" s="70"/>
      <c r="D1360" s="70"/>
      <c r="E1360" s="91"/>
    </row>
    <row r="1361" spans="1:5" ht="13.5" customHeight="1" x14ac:dyDescent="0.2">
      <c r="A1361" s="71">
        <v>461551</v>
      </c>
      <c r="B1361" s="71" t="s">
        <v>3210</v>
      </c>
      <c r="C1361" s="71" t="s">
        <v>3211</v>
      </c>
      <c r="D1361" s="71" t="s">
        <v>3193</v>
      </c>
      <c r="E1361" s="92">
        <v>84</v>
      </c>
    </row>
    <row r="1362" spans="1:5" ht="13.5" customHeight="1" x14ac:dyDescent="0.2">
      <c r="A1362" s="71">
        <v>461562</v>
      </c>
      <c r="B1362" s="71" t="s">
        <v>3212</v>
      </c>
      <c r="C1362" s="71" t="s">
        <v>3213</v>
      </c>
      <c r="D1362" s="71" t="s">
        <v>3193</v>
      </c>
      <c r="E1362" s="92">
        <v>166</v>
      </c>
    </row>
    <row r="1363" spans="1:5" ht="13.5" customHeight="1" x14ac:dyDescent="0.2">
      <c r="A1363" s="71">
        <v>461581</v>
      </c>
      <c r="B1363" s="71" t="s">
        <v>3214</v>
      </c>
      <c r="C1363" s="71" t="s">
        <v>3215</v>
      </c>
      <c r="D1363" s="71" t="s">
        <v>3193</v>
      </c>
      <c r="E1363" s="92">
        <v>93</v>
      </c>
    </row>
    <row r="1364" spans="1:5" ht="13.5" customHeight="1" x14ac:dyDescent="0.2">
      <c r="A1364" s="71">
        <v>461582</v>
      </c>
      <c r="B1364" s="71" t="s">
        <v>3216</v>
      </c>
      <c r="C1364" s="71" t="s">
        <v>3217</v>
      </c>
      <c r="D1364" s="71" t="s">
        <v>3193</v>
      </c>
      <c r="E1364" s="92">
        <v>186</v>
      </c>
    </row>
    <row r="1365" spans="1:5" ht="13.5" customHeight="1" x14ac:dyDescent="0.2">
      <c r="A1365" s="73" t="s">
        <v>1035</v>
      </c>
      <c r="B1365" s="73" t="s">
        <v>3173</v>
      </c>
      <c r="C1365" s="73" t="s">
        <v>1036</v>
      </c>
      <c r="D1365" s="73" t="s">
        <v>3174</v>
      </c>
      <c r="E1365" s="90" t="s">
        <v>3175</v>
      </c>
    </row>
    <row r="1366" spans="1:5" ht="13.5" customHeight="1" x14ac:dyDescent="0.2">
      <c r="A1366" s="70"/>
      <c r="B1366" s="70"/>
      <c r="C1366" s="70"/>
      <c r="D1366" s="70"/>
      <c r="E1366" s="91"/>
    </row>
    <row r="1367" spans="1:5" ht="13.5" customHeight="1" x14ac:dyDescent="0.2">
      <c r="A1367" s="71">
        <v>480383</v>
      </c>
      <c r="B1367" s="71" t="s">
        <v>3218</v>
      </c>
      <c r="C1367" s="71" t="s">
        <v>3219</v>
      </c>
      <c r="D1367" s="71" t="s">
        <v>3193</v>
      </c>
      <c r="E1367" s="92">
        <v>115</v>
      </c>
    </row>
    <row r="1368" spans="1:5" ht="13.5" customHeight="1" x14ac:dyDescent="0.2">
      <c r="A1368" s="71">
        <v>3956</v>
      </c>
      <c r="B1368" s="71" t="s">
        <v>3220</v>
      </c>
      <c r="C1368" s="71" t="s">
        <v>3221</v>
      </c>
      <c r="D1368" s="71" t="s">
        <v>3193</v>
      </c>
      <c r="E1368" s="92">
        <v>331</v>
      </c>
    </row>
    <row r="1369" spans="1:5" ht="13.5" customHeight="1" x14ac:dyDescent="0.2">
      <c r="A1369" s="71">
        <v>480393</v>
      </c>
      <c r="B1369" s="71" t="s">
        <v>3222</v>
      </c>
      <c r="C1369" s="71" t="s">
        <v>3223</v>
      </c>
      <c r="D1369" s="71" t="s">
        <v>3224</v>
      </c>
      <c r="E1369" s="92">
        <v>132</v>
      </c>
    </row>
    <row r="1370" spans="1:5" ht="13.5" customHeight="1" x14ac:dyDescent="0.2">
      <c r="A1370" s="71">
        <v>481303</v>
      </c>
      <c r="B1370" s="71" t="s">
        <v>3225</v>
      </c>
      <c r="C1370" s="71" t="s">
        <v>3219</v>
      </c>
      <c r="D1370" s="71" t="s">
        <v>3224</v>
      </c>
      <c r="E1370" s="92">
        <v>186</v>
      </c>
    </row>
    <row r="1371" spans="1:5" ht="13.5" customHeight="1" x14ac:dyDescent="0.2">
      <c r="A1371" s="71">
        <v>481313</v>
      </c>
      <c r="B1371" s="71" t="s">
        <v>3226</v>
      </c>
      <c r="C1371" s="71" t="s">
        <v>3223</v>
      </c>
      <c r="D1371" s="71" t="s">
        <v>3224</v>
      </c>
      <c r="E1371" s="92">
        <v>196</v>
      </c>
    </row>
    <row r="1372" spans="1:5" ht="13.5" customHeight="1" x14ac:dyDescent="0.2">
      <c r="A1372" s="73" t="s">
        <v>1035</v>
      </c>
      <c r="B1372" s="73" t="s">
        <v>3173</v>
      </c>
      <c r="C1372" s="73" t="s">
        <v>1036</v>
      </c>
      <c r="D1372" s="73" t="s">
        <v>3174</v>
      </c>
      <c r="E1372" s="90" t="s">
        <v>3175</v>
      </c>
    </row>
    <row r="1373" spans="1:5" ht="13.5" customHeight="1" x14ac:dyDescent="0.2">
      <c r="A1373" s="70"/>
      <c r="B1373" s="70"/>
      <c r="C1373" s="70"/>
      <c r="D1373" s="70"/>
      <c r="E1373" s="91"/>
    </row>
    <row r="1374" spans="1:5" ht="13.5" customHeight="1" x14ac:dyDescent="0.2">
      <c r="A1374" s="71">
        <v>480302</v>
      </c>
      <c r="B1374" s="71" t="s">
        <v>3227</v>
      </c>
      <c r="C1374" s="71" t="s">
        <v>3228</v>
      </c>
      <c r="D1374" s="71" t="s">
        <v>3193</v>
      </c>
      <c r="E1374" s="92">
        <v>56</v>
      </c>
    </row>
    <row r="1375" spans="1:5" ht="13.5" customHeight="1" x14ac:dyDescent="0.2">
      <c r="A1375" s="71">
        <v>440401</v>
      </c>
      <c r="B1375" s="71" t="s">
        <v>3229</v>
      </c>
      <c r="C1375" s="71" t="s">
        <v>3230</v>
      </c>
      <c r="D1375" s="71" t="s">
        <v>3231</v>
      </c>
      <c r="E1375" s="92">
        <v>44</v>
      </c>
    </row>
    <row r="1376" spans="1:5" ht="13.5" customHeight="1" x14ac:dyDescent="0.2">
      <c r="A1376" s="71">
        <v>310511</v>
      </c>
      <c r="B1376" s="71" t="s">
        <v>3232</v>
      </c>
      <c r="C1376" s="71" t="s">
        <v>3233</v>
      </c>
      <c r="D1376" s="71" t="s">
        <v>3193</v>
      </c>
      <c r="E1376" s="92">
        <v>54</v>
      </c>
    </row>
    <row r="1377" spans="1:5" ht="13.5" customHeight="1" x14ac:dyDescent="0.2">
      <c r="A1377" s="71">
        <v>481501</v>
      </c>
      <c r="B1377" s="71" t="s">
        <v>3234</v>
      </c>
      <c r="C1377" s="71" t="s">
        <v>3235</v>
      </c>
      <c r="D1377" s="71" t="s">
        <v>3193</v>
      </c>
      <c r="E1377" s="92">
        <v>135</v>
      </c>
    </row>
    <row r="1378" spans="1:5" ht="13.5" customHeight="1" x14ac:dyDescent="0.2">
      <c r="A1378" s="71">
        <v>480301</v>
      </c>
      <c r="B1378" s="71" t="s">
        <v>3236</v>
      </c>
      <c r="C1378" s="71" t="s">
        <v>3228</v>
      </c>
      <c r="D1378" s="71" t="s">
        <v>3193</v>
      </c>
      <c r="E1378" s="92">
        <v>81</v>
      </c>
    </row>
    <row r="1379" spans="1:5" ht="13.5" customHeight="1" x14ac:dyDescent="0.2">
      <c r="A1379" s="71">
        <v>480121</v>
      </c>
      <c r="B1379" s="71" t="s">
        <v>3237</v>
      </c>
      <c r="C1379" s="71" t="s">
        <v>3238</v>
      </c>
      <c r="D1379" s="71" t="s">
        <v>3193</v>
      </c>
      <c r="E1379" s="92">
        <v>54</v>
      </c>
    </row>
    <row r="1380" spans="1:5" ht="13.5" customHeight="1" x14ac:dyDescent="0.2">
      <c r="A1380" s="71">
        <v>480421</v>
      </c>
      <c r="B1380" s="71" t="s">
        <v>3239</v>
      </c>
      <c r="C1380" s="71" t="s">
        <v>3240</v>
      </c>
      <c r="D1380" s="71" t="s">
        <v>3193</v>
      </c>
      <c r="E1380" s="92">
        <v>64</v>
      </c>
    </row>
    <row r="1381" spans="1:5" ht="13.5" customHeight="1" x14ac:dyDescent="0.2">
      <c r="A1381" s="71">
        <v>480281</v>
      </c>
      <c r="B1381" s="71" t="s">
        <v>3241</v>
      </c>
      <c r="C1381" s="71" t="s">
        <v>3242</v>
      </c>
      <c r="D1381" s="71" t="s">
        <v>3193</v>
      </c>
      <c r="E1381" s="92">
        <v>81</v>
      </c>
    </row>
    <row r="1382" spans="1:5" ht="13.5" customHeight="1" x14ac:dyDescent="0.2">
      <c r="A1382" s="71">
        <v>310601</v>
      </c>
      <c r="B1382" s="71" t="s">
        <v>3243</v>
      </c>
      <c r="C1382" s="71" t="s">
        <v>3244</v>
      </c>
      <c r="D1382" s="71" t="s">
        <v>3193</v>
      </c>
      <c r="E1382" s="92">
        <v>48</v>
      </c>
    </row>
    <row r="1383" spans="1:5" ht="13.5" customHeight="1" x14ac:dyDescent="0.2">
      <c r="A1383" s="71">
        <v>480371</v>
      </c>
      <c r="B1383" s="71" t="s">
        <v>3245</v>
      </c>
      <c r="C1383" s="71" t="s">
        <v>3228</v>
      </c>
      <c r="D1383" s="71" t="s">
        <v>3193</v>
      </c>
      <c r="E1383" s="92">
        <v>75</v>
      </c>
    </row>
    <row r="1384" spans="1:5" ht="13.5" customHeight="1" x14ac:dyDescent="0.2">
      <c r="A1384" s="71">
        <v>480391</v>
      </c>
      <c r="B1384" s="71" t="s">
        <v>3246</v>
      </c>
      <c r="C1384" s="71" t="s">
        <v>3228</v>
      </c>
      <c r="D1384" s="71" t="s">
        <v>3193</v>
      </c>
      <c r="E1384" s="92">
        <v>89</v>
      </c>
    </row>
    <row r="1385" spans="1:5" ht="13.5" customHeight="1" x14ac:dyDescent="0.2">
      <c r="A1385" s="71">
        <v>480312</v>
      </c>
      <c r="B1385" s="71" t="s">
        <v>3247</v>
      </c>
      <c r="C1385" s="71" t="s">
        <v>3228</v>
      </c>
      <c r="D1385" s="71" t="s">
        <v>3193</v>
      </c>
      <c r="E1385" s="92">
        <v>67</v>
      </c>
    </row>
    <row r="1386" spans="1:5" ht="13.5" customHeight="1" x14ac:dyDescent="0.2">
      <c r="A1386" s="71">
        <v>310701</v>
      </c>
      <c r="B1386" s="71" t="s">
        <v>3248</v>
      </c>
      <c r="C1386" s="71" t="s">
        <v>3249</v>
      </c>
      <c r="D1386" s="71" t="s">
        <v>3193</v>
      </c>
      <c r="E1386" s="92">
        <v>48</v>
      </c>
    </row>
    <row r="1387" spans="1:5" ht="13.5" customHeight="1" x14ac:dyDescent="0.2">
      <c r="A1387" s="73" t="s">
        <v>1035</v>
      </c>
      <c r="B1387" s="73" t="s">
        <v>3173</v>
      </c>
      <c r="C1387" s="73" t="s">
        <v>1036</v>
      </c>
      <c r="D1387" s="73" t="s">
        <v>3174</v>
      </c>
      <c r="E1387" s="90" t="s">
        <v>3175</v>
      </c>
    </row>
    <row r="1388" spans="1:5" ht="13.5" customHeight="1" x14ac:dyDescent="0.2">
      <c r="A1388" s="70"/>
      <c r="B1388" s="70"/>
      <c r="C1388" s="70"/>
      <c r="D1388" s="70"/>
      <c r="E1388" s="91"/>
    </row>
    <row r="1389" spans="1:5" ht="13.5" customHeight="1" x14ac:dyDescent="0.2">
      <c r="A1389" s="71">
        <v>2756</v>
      </c>
      <c r="B1389" s="71" t="s">
        <v>3250</v>
      </c>
      <c r="C1389" s="71" t="s">
        <v>3201</v>
      </c>
      <c r="D1389" s="70"/>
      <c r="E1389" s="92">
        <v>638</v>
      </c>
    </row>
    <row r="1390" spans="1:5" ht="13.5" customHeight="1" x14ac:dyDescent="0.2">
      <c r="A1390" s="71">
        <v>2577</v>
      </c>
      <c r="B1390" s="71" t="s">
        <v>3251</v>
      </c>
      <c r="C1390" s="71" t="s">
        <v>3252</v>
      </c>
      <c r="D1390" s="71" t="s">
        <v>3253</v>
      </c>
      <c r="E1390" s="92">
        <v>186</v>
      </c>
    </row>
    <row r="1391" spans="1:5" ht="13.5" customHeight="1" x14ac:dyDescent="0.2">
      <c r="A1391" s="71">
        <v>571551</v>
      </c>
      <c r="B1391" s="71" t="s">
        <v>3254</v>
      </c>
      <c r="C1391" s="71" t="s">
        <v>3255</v>
      </c>
      <c r="D1391" s="71" t="s">
        <v>3256</v>
      </c>
      <c r="E1391" s="92">
        <v>59</v>
      </c>
    </row>
    <row r="1392" spans="1:5" ht="13.5" customHeight="1" x14ac:dyDescent="0.2">
      <c r="A1392" s="71">
        <v>3414</v>
      </c>
      <c r="B1392" s="71" t="s">
        <v>3257</v>
      </c>
      <c r="C1392" s="71" t="s">
        <v>3201</v>
      </c>
      <c r="D1392" s="71" t="s">
        <v>3178</v>
      </c>
      <c r="E1392" s="92">
        <v>573</v>
      </c>
    </row>
    <row r="1393" spans="1:5" ht="13.5" customHeight="1" x14ac:dyDescent="0.2">
      <c r="A1393" s="71">
        <v>571284</v>
      </c>
      <c r="B1393" s="71" t="s">
        <v>3258</v>
      </c>
      <c r="C1393" s="71" t="s">
        <v>3196</v>
      </c>
      <c r="D1393" s="70"/>
      <c r="E1393" s="92">
        <v>241</v>
      </c>
    </row>
    <row r="1394" spans="1:5" ht="13.5" customHeight="1" x14ac:dyDescent="0.2">
      <c r="A1394" s="71">
        <v>3403</v>
      </c>
      <c r="B1394" s="71" t="s">
        <v>3259</v>
      </c>
      <c r="C1394" s="71" t="s">
        <v>3192</v>
      </c>
      <c r="D1394" s="70"/>
      <c r="E1394" s="92">
        <v>320</v>
      </c>
    </row>
    <row r="1395" spans="1:5" ht="13.5" customHeight="1" x14ac:dyDescent="0.2">
      <c r="A1395" s="71">
        <v>571572</v>
      </c>
      <c r="B1395" s="71" t="s">
        <v>3260</v>
      </c>
      <c r="C1395" s="71" t="s">
        <v>3177</v>
      </c>
      <c r="D1395" s="70"/>
      <c r="E1395" s="92">
        <v>122</v>
      </c>
    </row>
    <row r="1396" spans="1:5" ht="13.5" customHeight="1" x14ac:dyDescent="0.2">
      <c r="A1396" s="71">
        <v>3566</v>
      </c>
      <c r="B1396" s="71" t="s">
        <v>3261</v>
      </c>
      <c r="C1396" s="71" t="s">
        <v>3201</v>
      </c>
      <c r="D1396" s="71" t="s">
        <v>3253</v>
      </c>
      <c r="E1396" s="92">
        <v>638</v>
      </c>
    </row>
    <row r="1397" spans="1:5" ht="13.5" customHeight="1" x14ac:dyDescent="0.2">
      <c r="A1397" s="71">
        <v>63162</v>
      </c>
      <c r="B1397" s="71" t="s">
        <v>3262</v>
      </c>
      <c r="C1397" s="71" t="s">
        <v>3263</v>
      </c>
      <c r="D1397" s="71" t="s">
        <v>3178</v>
      </c>
      <c r="E1397" s="92">
        <v>268</v>
      </c>
    </row>
    <row r="1398" spans="1:5" ht="13.5" customHeight="1" x14ac:dyDescent="0.2">
      <c r="A1398" s="71">
        <v>3896</v>
      </c>
      <c r="B1398" s="71" t="s">
        <v>3264</v>
      </c>
      <c r="C1398" s="71" t="s">
        <v>3265</v>
      </c>
      <c r="D1398" s="71" t="s">
        <v>3253</v>
      </c>
      <c r="E1398" s="92">
        <v>568</v>
      </c>
    </row>
    <row r="1399" spans="1:5" ht="13.5" customHeight="1" x14ac:dyDescent="0.2">
      <c r="A1399" s="70"/>
      <c r="B1399" s="71">
        <v>26</v>
      </c>
      <c r="C1399" s="70"/>
      <c r="D1399" s="70"/>
      <c r="E1399" s="89"/>
    </row>
    <row r="1400" spans="1:5" ht="13.5" customHeight="1" x14ac:dyDescent="0.2">
      <c r="A1400" s="70"/>
      <c r="B1400" s="70"/>
      <c r="C1400" s="70"/>
      <c r="D1400" s="70"/>
      <c r="E1400" s="89"/>
    </row>
    <row r="1401" spans="1:5" ht="13.5" customHeight="1" x14ac:dyDescent="0.2">
      <c r="A1401" s="73" t="s">
        <v>1035</v>
      </c>
      <c r="B1401" s="73" t="s">
        <v>3173</v>
      </c>
      <c r="C1401" s="73" t="s">
        <v>1036</v>
      </c>
      <c r="D1401" s="73" t="s">
        <v>3174</v>
      </c>
      <c r="E1401" s="90" t="s">
        <v>3175</v>
      </c>
    </row>
    <row r="1402" spans="1:5" ht="13.5" customHeight="1" x14ac:dyDescent="0.2">
      <c r="A1402" s="70"/>
      <c r="B1402" s="70"/>
      <c r="C1402" s="70"/>
      <c r="D1402" s="70"/>
      <c r="E1402" s="91"/>
    </row>
    <row r="1403" spans="1:5" ht="13.5" customHeight="1" x14ac:dyDescent="0.2">
      <c r="A1403" s="71">
        <v>471511</v>
      </c>
      <c r="B1403" s="71" t="s">
        <v>3266</v>
      </c>
      <c r="C1403" s="71" t="s">
        <v>3267</v>
      </c>
      <c r="D1403" s="70"/>
      <c r="E1403" s="92">
        <v>50</v>
      </c>
    </row>
    <row r="1404" spans="1:5" ht="13.5" customHeight="1" x14ac:dyDescent="0.2">
      <c r="A1404" s="71">
        <v>471512</v>
      </c>
      <c r="B1404" s="71" t="s">
        <v>3268</v>
      </c>
      <c r="C1404" s="71" t="s">
        <v>3269</v>
      </c>
      <c r="D1404" s="70"/>
      <c r="E1404" s="92">
        <v>77</v>
      </c>
    </row>
    <row r="1405" spans="1:5" ht="15.4" customHeight="1" x14ac:dyDescent="0.2">
      <c r="A1405" s="71">
        <v>451722</v>
      </c>
      <c r="B1405" s="71" t="s">
        <v>3270</v>
      </c>
      <c r="C1405" s="71" t="s">
        <v>3269</v>
      </c>
      <c r="D1405" s="71" t="s">
        <v>3199</v>
      </c>
      <c r="E1405" s="92">
        <v>99</v>
      </c>
    </row>
    <row r="1406" spans="1:5" ht="13.5" customHeight="1" x14ac:dyDescent="0.2">
      <c r="A1406" s="71">
        <v>471531</v>
      </c>
      <c r="B1406" s="71" t="s">
        <v>3271</v>
      </c>
      <c r="C1406" s="71" t="s">
        <v>3272</v>
      </c>
      <c r="D1406" s="70"/>
      <c r="E1406" s="92">
        <v>54</v>
      </c>
    </row>
    <row r="1407" spans="1:5" ht="13.5" customHeight="1" x14ac:dyDescent="0.2">
      <c r="A1407" s="71">
        <v>471532</v>
      </c>
      <c r="B1407" s="71" t="s">
        <v>3273</v>
      </c>
      <c r="C1407" s="71" t="s">
        <v>3274</v>
      </c>
      <c r="D1407" s="70"/>
      <c r="E1407" s="92">
        <v>81</v>
      </c>
    </row>
    <row r="1408" spans="1:5" ht="13.5" customHeight="1" x14ac:dyDescent="0.2">
      <c r="A1408" s="71">
        <v>451732</v>
      </c>
      <c r="B1408" s="71" t="s">
        <v>3275</v>
      </c>
      <c r="C1408" s="71" t="s">
        <v>3276</v>
      </c>
      <c r="D1408" s="71" t="s">
        <v>3199</v>
      </c>
      <c r="E1408" s="92">
        <v>110</v>
      </c>
    </row>
    <row r="1409" spans="1:5" ht="13.5" customHeight="1" x14ac:dyDescent="0.2">
      <c r="A1409" s="71">
        <v>3509011</v>
      </c>
      <c r="B1409" s="71" t="s">
        <v>3277</v>
      </c>
      <c r="C1409" s="71" t="s">
        <v>3267</v>
      </c>
      <c r="D1409" s="71" t="s">
        <v>3278</v>
      </c>
      <c r="E1409" s="92">
        <v>34</v>
      </c>
    </row>
    <row r="1410" spans="1:5" ht="13.5" customHeight="1" x14ac:dyDescent="0.2">
      <c r="A1410" s="71">
        <v>3539012</v>
      </c>
      <c r="B1410" s="71" t="s">
        <v>3279</v>
      </c>
      <c r="C1410" s="71" t="s">
        <v>3280</v>
      </c>
      <c r="D1410" s="71" t="s">
        <v>3278</v>
      </c>
      <c r="E1410" s="92">
        <v>39</v>
      </c>
    </row>
    <row r="1411" spans="1:5" ht="13.5" customHeight="1" x14ac:dyDescent="0.2">
      <c r="A1411" s="71">
        <v>3539013</v>
      </c>
      <c r="B1411" s="71" t="s">
        <v>3281</v>
      </c>
      <c r="C1411" s="71" t="s">
        <v>3282</v>
      </c>
      <c r="D1411" s="71" t="s">
        <v>3278</v>
      </c>
      <c r="E1411" s="92">
        <v>39</v>
      </c>
    </row>
    <row r="1412" spans="1:5" ht="13.5" customHeight="1" x14ac:dyDescent="0.2">
      <c r="A1412" s="71">
        <v>3539011</v>
      </c>
      <c r="B1412" s="71" t="s">
        <v>3283</v>
      </c>
      <c r="C1412" s="71" t="s">
        <v>3282</v>
      </c>
      <c r="D1412" s="71" t="s">
        <v>3278</v>
      </c>
      <c r="E1412" s="92">
        <v>39</v>
      </c>
    </row>
    <row r="1413" spans="1:5" ht="13.5" customHeight="1" x14ac:dyDescent="0.2">
      <c r="A1413" s="71">
        <v>350904</v>
      </c>
      <c r="B1413" s="71" t="s">
        <v>3284</v>
      </c>
      <c r="C1413" s="71" t="s">
        <v>3285</v>
      </c>
      <c r="D1413" s="71" t="s">
        <v>3286</v>
      </c>
      <c r="E1413" s="92">
        <v>39</v>
      </c>
    </row>
    <row r="1414" spans="1:5" ht="13.5" customHeight="1" x14ac:dyDescent="0.2">
      <c r="A1414" s="71">
        <v>352913</v>
      </c>
      <c r="B1414" s="71" t="s">
        <v>3287</v>
      </c>
      <c r="C1414" s="71" t="s">
        <v>3288</v>
      </c>
      <c r="D1414" s="71" t="s">
        <v>3278</v>
      </c>
      <c r="E1414" s="92">
        <v>26</v>
      </c>
    </row>
    <row r="1415" spans="1:5" ht="13.5" customHeight="1" x14ac:dyDescent="0.2">
      <c r="A1415" s="73" t="s">
        <v>1035</v>
      </c>
      <c r="B1415" s="73" t="s">
        <v>3173</v>
      </c>
      <c r="C1415" s="73" t="s">
        <v>1036</v>
      </c>
      <c r="D1415" s="73" t="s">
        <v>3174</v>
      </c>
      <c r="E1415" s="90" t="s">
        <v>3175</v>
      </c>
    </row>
    <row r="1416" spans="1:5" ht="13.5" customHeight="1" x14ac:dyDescent="0.2">
      <c r="A1416" s="70"/>
      <c r="B1416" s="70"/>
      <c r="C1416" s="70"/>
      <c r="D1416" s="70"/>
      <c r="E1416" s="91"/>
    </row>
    <row r="1417" spans="1:5" ht="13.5" customHeight="1" x14ac:dyDescent="0.2">
      <c r="A1417" s="71">
        <v>641101</v>
      </c>
      <c r="B1417" s="71" t="s">
        <v>3289</v>
      </c>
      <c r="C1417" s="71" t="s">
        <v>3290</v>
      </c>
      <c r="D1417" s="71" t="s">
        <v>3278</v>
      </c>
      <c r="E1417" s="92">
        <v>32</v>
      </c>
    </row>
    <row r="1418" spans="1:5" ht="13.5" customHeight="1" x14ac:dyDescent="0.2">
      <c r="A1418" s="71">
        <v>641201</v>
      </c>
      <c r="B1418" s="71" t="s">
        <v>3291</v>
      </c>
      <c r="C1418" s="70"/>
      <c r="D1418" s="70"/>
      <c r="E1418" s="92">
        <v>320</v>
      </c>
    </row>
    <row r="1419" spans="1:5" ht="13.5" customHeight="1" x14ac:dyDescent="0.2">
      <c r="A1419" s="71">
        <v>641111</v>
      </c>
      <c r="B1419" s="71" t="s">
        <v>3292</v>
      </c>
      <c r="C1419" s="71" t="s">
        <v>3293</v>
      </c>
      <c r="D1419" s="71" t="s">
        <v>3278</v>
      </c>
      <c r="E1419" s="92">
        <v>34</v>
      </c>
    </row>
    <row r="1420" spans="1:5" ht="13.5" customHeight="1" x14ac:dyDescent="0.2">
      <c r="A1420" s="71">
        <v>641211</v>
      </c>
      <c r="B1420" s="71" t="s">
        <v>3294</v>
      </c>
      <c r="C1420" s="70"/>
      <c r="D1420" s="70"/>
      <c r="E1420" s="92">
        <v>331</v>
      </c>
    </row>
    <row r="1421" spans="1:5" ht="13.5" customHeight="1" x14ac:dyDescent="0.2">
      <c r="A1421" s="71">
        <v>641102</v>
      </c>
      <c r="B1421" s="71" t="s">
        <v>3295</v>
      </c>
      <c r="C1421" s="71" t="s">
        <v>3296</v>
      </c>
      <c r="D1421" s="71" t="s">
        <v>3278</v>
      </c>
      <c r="E1421" s="92">
        <v>32</v>
      </c>
    </row>
    <row r="1422" spans="1:5" ht="13.5" customHeight="1" x14ac:dyDescent="0.2">
      <c r="A1422" s="71">
        <v>641202</v>
      </c>
      <c r="B1422" s="71" t="s">
        <v>3297</v>
      </c>
      <c r="C1422" s="70"/>
      <c r="D1422" s="70"/>
      <c r="E1422" s="92">
        <v>320</v>
      </c>
    </row>
    <row r="1423" spans="1:5" ht="13.5" customHeight="1" x14ac:dyDescent="0.2">
      <c r="A1423" s="71">
        <v>641112</v>
      </c>
      <c r="B1423" s="71" t="s">
        <v>3298</v>
      </c>
      <c r="C1423" s="71" t="s">
        <v>3299</v>
      </c>
      <c r="D1423" s="71" t="s">
        <v>3278</v>
      </c>
      <c r="E1423" s="92">
        <v>34</v>
      </c>
    </row>
    <row r="1424" spans="1:5" ht="13.5" customHeight="1" x14ac:dyDescent="0.2">
      <c r="A1424" s="71">
        <v>641205</v>
      </c>
      <c r="B1424" s="71" t="s">
        <v>3300</v>
      </c>
      <c r="C1424" s="70"/>
      <c r="D1424" s="70"/>
      <c r="E1424" s="92">
        <v>320</v>
      </c>
    </row>
    <row r="1425" spans="1:5" ht="13.5" customHeight="1" x14ac:dyDescent="0.2">
      <c r="A1425" s="71">
        <v>641103</v>
      </c>
      <c r="B1425" s="71" t="s">
        <v>3301</v>
      </c>
      <c r="C1425" s="71" t="s">
        <v>3302</v>
      </c>
      <c r="D1425" s="71" t="s">
        <v>3278</v>
      </c>
      <c r="E1425" s="92">
        <v>32</v>
      </c>
    </row>
    <row r="1426" spans="1:5" ht="13.5" customHeight="1" x14ac:dyDescent="0.2">
      <c r="A1426" s="71">
        <v>641203</v>
      </c>
      <c r="B1426" s="71" t="s">
        <v>3303</v>
      </c>
      <c r="C1426" s="70"/>
      <c r="D1426" s="70"/>
      <c r="E1426" s="92">
        <v>320</v>
      </c>
    </row>
    <row r="1427" spans="1:5" ht="13.5" customHeight="1" x14ac:dyDescent="0.2">
      <c r="A1427" s="71">
        <v>641113</v>
      </c>
      <c r="B1427" s="71" t="s">
        <v>3304</v>
      </c>
      <c r="C1427" s="71" t="s">
        <v>3305</v>
      </c>
      <c r="D1427" s="71" t="s">
        <v>3278</v>
      </c>
      <c r="E1427" s="92">
        <v>34</v>
      </c>
    </row>
    <row r="1428" spans="1:5" ht="13.5" customHeight="1" x14ac:dyDescent="0.2">
      <c r="A1428" s="71">
        <v>641213</v>
      </c>
      <c r="B1428" s="71" t="s">
        <v>3306</v>
      </c>
      <c r="C1428" s="70"/>
      <c r="D1428" s="70"/>
      <c r="E1428" s="92">
        <v>331</v>
      </c>
    </row>
    <row r="1429" spans="1:5" ht="13.5" customHeight="1" x14ac:dyDescent="0.2">
      <c r="A1429" s="71">
        <v>641104</v>
      </c>
      <c r="B1429" s="71" t="s">
        <v>3307</v>
      </c>
      <c r="C1429" s="71" t="s">
        <v>3308</v>
      </c>
      <c r="D1429" s="71" t="s">
        <v>3278</v>
      </c>
      <c r="E1429" s="92">
        <v>32</v>
      </c>
    </row>
    <row r="1430" spans="1:5" ht="13.5" customHeight="1" x14ac:dyDescent="0.2">
      <c r="A1430" s="71">
        <v>641204</v>
      </c>
      <c r="B1430" s="71" t="s">
        <v>3309</v>
      </c>
      <c r="C1430" s="70"/>
      <c r="D1430" s="70"/>
      <c r="E1430" s="92">
        <v>320</v>
      </c>
    </row>
    <row r="1431" spans="1:5" ht="13.5" customHeight="1" x14ac:dyDescent="0.2">
      <c r="A1431" s="71">
        <v>641114</v>
      </c>
      <c r="B1431" s="71" t="s">
        <v>3310</v>
      </c>
      <c r="C1431" s="71" t="s">
        <v>3311</v>
      </c>
      <c r="D1431" s="71" t="s">
        <v>3278</v>
      </c>
      <c r="E1431" s="92">
        <v>34</v>
      </c>
    </row>
    <row r="1432" spans="1:5" ht="13.5" customHeight="1" x14ac:dyDescent="0.2">
      <c r="A1432" s="71">
        <v>641214</v>
      </c>
      <c r="B1432" s="71" t="s">
        <v>3312</v>
      </c>
      <c r="C1432" s="70"/>
      <c r="D1432" s="70"/>
      <c r="E1432" s="92">
        <v>331</v>
      </c>
    </row>
    <row r="1433" spans="1:5" ht="13.5" customHeight="1" x14ac:dyDescent="0.2">
      <c r="A1433" s="71">
        <v>640402</v>
      </c>
      <c r="B1433" s="71" t="s">
        <v>3313</v>
      </c>
      <c r="C1433" s="71" t="s">
        <v>3314</v>
      </c>
      <c r="D1433" s="70"/>
      <c r="E1433" s="92">
        <v>48</v>
      </c>
    </row>
    <row r="1434" spans="1:5" ht="13.5" customHeight="1" x14ac:dyDescent="0.2">
      <c r="A1434" s="71">
        <v>640501</v>
      </c>
      <c r="B1434" s="71" t="s">
        <v>3315</v>
      </c>
      <c r="C1434" s="71" t="s">
        <v>3316</v>
      </c>
      <c r="D1434" s="71" t="s">
        <v>3317</v>
      </c>
      <c r="E1434" s="92">
        <v>36</v>
      </c>
    </row>
    <row r="1435" spans="1:5" ht="13.5" customHeight="1" x14ac:dyDescent="0.2">
      <c r="A1435" s="71">
        <v>640511</v>
      </c>
      <c r="B1435" s="71" t="s">
        <v>3318</v>
      </c>
      <c r="C1435" s="71" t="s">
        <v>3319</v>
      </c>
      <c r="D1435" s="71" t="s">
        <v>3317</v>
      </c>
      <c r="E1435" s="92">
        <v>38</v>
      </c>
    </row>
    <row r="1436" spans="1:5" ht="13.5" customHeight="1" x14ac:dyDescent="0.2">
      <c r="A1436" s="73" t="s">
        <v>1035</v>
      </c>
      <c r="B1436" s="73" t="s">
        <v>3173</v>
      </c>
      <c r="C1436" s="73" t="s">
        <v>1036</v>
      </c>
      <c r="D1436" s="73" t="s">
        <v>3174</v>
      </c>
      <c r="E1436" s="90" t="s">
        <v>3175</v>
      </c>
    </row>
    <row r="1437" spans="1:5" ht="13.5" customHeight="1" x14ac:dyDescent="0.2">
      <c r="A1437" s="70"/>
      <c r="B1437" s="70"/>
      <c r="C1437" s="70"/>
      <c r="D1437" s="70"/>
      <c r="E1437" s="91"/>
    </row>
    <row r="1438" spans="1:5" ht="13.5" customHeight="1" x14ac:dyDescent="0.2">
      <c r="A1438" s="71">
        <v>6184</v>
      </c>
      <c r="B1438" s="71" t="s">
        <v>3320</v>
      </c>
      <c r="C1438" s="71" t="s">
        <v>3321</v>
      </c>
      <c r="D1438" s="70"/>
      <c r="E1438" s="92">
        <v>81</v>
      </c>
    </row>
    <row r="1439" spans="1:5" ht="13.5" customHeight="1" x14ac:dyDescent="0.2">
      <c r="A1439" s="71">
        <v>560303</v>
      </c>
      <c r="B1439" s="71" t="s">
        <v>3322</v>
      </c>
      <c r="C1439" s="71" t="s">
        <v>3323</v>
      </c>
      <c r="D1439" s="70"/>
      <c r="E1439" s="92">
        <v>105</v>
      </c>
    </row>
    <row r="1440" spans="1:5" ht="13.5" customHeight="1" x14ac:dyDescent="0.2">
      <c r="A1440" s="71">
        <v>560201</v>
      </c>
      <c r="B1440" s="71" t="s">
        <v>3324</v>
      </c>
      <c r="C1440" s="71" t="s">
        <v>3325</v>
      </c>
      <c r="D1440" s="70"/>
      <c r="E1440" s="92">
        <v>51</v>
      </c>
    </row>
    <row r="1441" spans="1:5" ht="13.5" customHeight="1" x14ac:dyDescent="0.2">
      <c r="A1441" s="71">
        <v>60012</v>
      </c>
      <c r="B1441" s="71" t="s">
        <v>3326</v>
      </c>
      <c r="C1441" s="71" t="s">
        <v>3327</v>
      </c>
      <c r="D1441" s="71" t="s">
        <v>3317</v>
      </c>
      <c r="E1441" s="92">
        <v>75</v>
      </c>
    </row>
    <row r="1442" spans="1:5" ht="13.5" customHeight="1" x14ac:dyDescent="0.2">
      <c r="A1442" s="71">
        <v>60014</v>
      </c>
      <c r="B1442" s="71" t="s">
        <v>3328</v>
      </c>
      <c r="C1442" s="71" t="s">
        <v>3329</v>
      </c>
      <c r="D1442" s="71" t="s">
        <v>3317</v>
      </c>
      <c r="E1442" s="92">
        <v>75</v>
      </c>
    </row>
    <row r="1443" spans="1:5" ht="13.5" customHeight="1" x14ac:dyDescent="0.2">
      <c r="A1443" s="71">
        <v>581519</v>
      </c>
      <c r="B1443" s="71" t="s">
        <v>3330</v>
      </c>
      <c r="C1443" s="71" t="s">
        <v>3331</v>
      </c>
      <c r="D1443" s="70"/>
      <c r="E1443" s="92">
        <v>47</v>
      </c>
    </row>
    <row r="1444" spans="1:5" ht="13.5" customHeight="1" x14ac:dyDescent="0.2">
      <c r="A1444" s="71">
        <v>581518</v>
      </c>
      <c r="B1444" s="71" t="s">
        <v>3332</v>
      </c>
      <c r="C1444" s="71" t="s">
        <v>3333</v>
      </c>
      <c r="D1444" s="70"/>
      <c r="E1444" s="92">
        <v>47</v>
      </c>
    </row>
    <row r="1445" spans="1:5" ht="13.5" customHeight="1" x14ac:dyDescent="0.2">
      <c r="A1445" s="71">
        <v>6301341</v>
      </c>
      <c r="B1445" s="71" t="s">
        <v>3334</v>
      </c>
      <c r="C1445" s="71" t="s">
        <v>3335</v>
      </c>
      <c r="D1445" s="71" t="s">
        <v>3278</v>
      </c>
      <c r="E1445" s="92">
        <v>93</v>
      </c>
    </row>
    <row r="1446" spans="1:5" ht="13.5" customHeight="1" x14ac:dyDescent="0.2">
      <c r="A1446" s="71">
        <v>6236</v>
      </c>
      <c r="B1446" s="71" t="s">
        <v>3336</v>
      </c>
      <c r="C1446" s="71" t="s">
        <v>3337</v>
      </c>
      <c r="D1446" s="70"/>
      <c r="E1446" s="92">
        <v>117</v>
      </c>
    </row>
    <row r="1447" spans="1:5" ht="13.5" customHeight="1" x14ac:dyDescent="0.2">
      <c r="A1447" s="71">
        <v>6286</v>
      </c>
      <c r="B1447" s="71" t="s">
        <v>3338</v>
      </c>
      <c r="C1447" s="71" t="s">
        <v>3339</v>
      </c>
      <c r="D1447" s="70"/>
      <c r="E1447" s="92">
        <v>145</v>
      </c>
    </row>
    <row r="1448" spans="1:5" ht="13.5" customHeight="1" x14ac:dyDescent="0.2">
      <c r="A1448" s="71">
        <v>511703</v>
      </c>
      <c r="B1448" s="71" t="s">
        <v>3340</v>
      </c>
      <c r="C1448" s="70"/>
      <c r="D1448" s="70"/>
      <c r="E1448" s="92">
        <v>150</v>
      </c>
    </row>
    <row r="1449" spans="1:5" ht="13.5" customHeight="1" x14ac:dyDescent="0.2">
      <c r="A1449" s="71">
        <v>60501</v>
      </c>
      <c r="B1449" s="71" t="s">
        <v>3341</v>
      </c>
      <c r="C1449" s="71" t="s">
        <v>3342</v>
      </c>
      <c r="D1449" s="70"/>
      <c r="E1449" s="92">
        <v>75</v>
      </c>
    </row>
    <row r="1450" spans="1:5" ht="13.5" customHeight="1" x14ac:dyDescent="0.2">
      <c r="A1450" s="71">
        <v>60101</v>
      </c>
      <c r="B1450" s="71" t="s">
        <v>3343</v>
      </c>
      <c r="C1450" s="71" t="s">
        <v>3344</v>
      </c>
      <c r="D1450" s="70"/>
      <c r="E1450" s="92">
        <v>75</v>
      </c>
    </row>
    <row r="1451" spans="1:5" ht="13.5" customHeight="1" x14ac:dyDescent="0.2">
      <c r="A1451" s="73" t="s">
        <v>1035</v>
      </c>
      <c r="B1451" s="73" t="s">
        <v>3173</v>
      </c>
      <c r="C1451" s="73" t="s">
        <v>1036</v>
      </c>
      <c r="D1451" s="73" t="s">
        <v>3174</v>
      </c>
      <c r="E1451" s="90" t="s">
        <v>3175</v>
      </c>
    </row>
    <row r="1452" spans="1:5" ht="13.5" customHeight="1" x14ac:dyDescent="0.2">
      <c r="A1452" s="70"/>
      <c r="B1452" s="70"/>
      <c r="C1452" s="70"/>
      <c r="D1452" s="70"/>
      <c r="E1452" s="91"/>
    </row>
    <row r="1453" spans="1:5" ht="13.5" customHeight="1" x14ac:dyDescent="0.2">
      <c r="A1453" s="71">
        <v>690102</v>
      </c>
      <c r="B1453" s="71" t="s">
        <v>3345</v>
      </c>
      <c r="C1453" s="71" t="s">
        <v>3346</v>
      </c>
      <c r="D1453" s="70"/>
      <c r="E1453" s="92">
        <v>95</v>
      </c>
    </row>
    <row r="1454" spans="1:5" ht="13.5" customHeight="1" x14ac:dyDescent="0.2">
      <c r="A1454" s="71">
        <v>690103</v>
      </c>
      <c r="B1454" s="71" t="s">
        <v>3347</v>
      </c>
      <c r="C1454" s="71" t="s">
        <v>3348</v>
      </c>
      <c r="D1454" s="70"/>
      <c r="E1454" s="92">
        <v>115</v>
      </c>
    </row>
    <row r="1455" spans="1:5" ht="13.5" customHeight="1" x14ac:dyDescent="0.2">
      <c r="A1455" s="71">
        <v>200022</v>
      </c>
      <c r="B1455" s="71" t="s">
        <v>3349</v>
      </c>
      <c r="C1455" s="71" t="s">
        <v>3350</v>
      </c>
      <c r="D1455" s="71" t="s">
        <v>3178</v>
      </c>
      <c r="E1455" s="92">
        <v>186</v>
      </c>
    </row>
    <row r="1456" spans="1:5" ht="13.5" customHeight="1" x14ac:dyDescent="0.2">
      <c r="A1456" s="71">
        <v>3569013</v>
      </c>
      <c r="B1456" s="71" t="s">
        <v>3351</v>
      </c>
      <c r="C1456" s="71" t="s">
        <v>3352</v>
      </c>
      <c r="D1456" s="70"/>
      <c r="E1456" s="92">
        <v>81</v>
      </c>
    </row>
    <row r="1457" spans="1:5" ht="13.5" customHeight="1" x14ac:dyDescent="0.2">
      <c r="A1457" s="71">
        <v>310600</v>
      </c>
      <c r="B1457" s="71" t="s">
        <v>3353</v>
      </c>
      <c r="C1457" s="71" t="s">
        <v>3354</v>
      </c>
      <c r="D1457" s="70"/>
      <c r="E1457" s="92">
        <v>29</v>
      </c>
    </row>
    <row r="1458" spans="1:5" ht="13.5" customHeight="1" x14ac:dyDescent="0.2">
      <c r="A1458" s="71">
        <v>352913</v>
      </c>
      <c r="B1458" s="71" t="s">
        <v>3287</v>
      </c>
      <c r="C1458" s="71" t="s">
        <v>3355</v>
      </c>
      <c r="D1458" s="71" t="s">
        <v>3278</v>
      </c>
      <c r="E1458" s="92">
        <v>26</v>
      </c>
    </row>
    <row r="1459" spans="1:5" ht="13.5" customHeight="1" x14ac:dyDescent="0.2">
      <c r="A1459" s="70"/>
      <c r="B1459" s="71"/>
      <c r="C1459" s="70"/>
      <c r="D1459" s="70"/>
      <c r="E1459" s="89"/>
    </row>
    <row r="1460" spans="1:5" ht="13.5" customHeight="1" x14ac:dyDescent="0.2">
      <c r="A1460" s="70"/>
      <c r="B1460" s="70"/>
      <c r="C1460" s="70"/>
      <c r="D1460" s="70"/>
      <c r="E1460" s="89"/>
    </row>
    <row r="1461" spans="1:5" ht="13.5" customHeight="1" x14ac:dyDescent="0.2">
      <c r="A1461" s="73" t="s">
        <v>1035</v>
      </c>
      <c r="B1461" s="73" t="s">
        <v>1036</v>
      </c>
      <c r="C1461" s="74" t="s">
        <v>3357</v>
      </c>
      <c r="D1461" s="74" t="s">
        <v>1038</v>
      </c>
      <c r="E1461" s="90" t="s">
        <v>2320</v>
      </c>
    </row>
    <row r="1462" spans="1:5" ht="13.5" customHeight="1" x14ac:dyDescent="0.2">
      <c r="A1462" s="70"/>
      <c r="B1462" s="70"/>
      <c r="C1462" s="75"/>
      <c r="D1462" s="75"/>
      <c r="E1462" s="91"/>
    </row>
    <row r="1463" spans="1:5" ht="13.5" customHeight="1" x14ac:dyDescent="0.2">
      <c r="A1463" s="71" t="s">
        <v>3358</v>
      </c>
      <c r="B1463" s="71" t="s">
        <v>3359</v>
      </c>
      <c r="C1463" s="71" t="s">
        <v>3360</v>
      </c>
      <c r="D1463" s="71">
        <v>50</v>
      </c>
      <c r="E1463" s="92">
        <v>2.6</v>
      </c>
    </row>
    <row r="1464" spans="1:5" ht="13.5" customHeight="1" x14ac:dyDescent="0.2">
      <c r="A1464" s="71" t="s">
        <v>3362</v>
      </c>
      <c r="B1464" s="71" t="s">
        <v>3363</v>
      </c>
      <c r="C1464" s="71" t="s">
        <v>3360</v>
      </c>
      <c r="D1464" s="71">
        <v>50</v>
      </c>
      <c r="E1464" s="92">
        <v>2.6</v>
      </c>
    </row>
    <row r="1465" spans="1:5" ht="13.5" customHeight="1" x14ac:dyDescent="0.2">
      <c r="A1465" s="71" t="s">
        <v>3364</v>
      </c>
      <c r="B1465" s="71" t="s">
        <v>3365</v>
      </c>
      <c r="C1465" s="71" t="s">
        <v>3366</v>
      </c>
      <c r="D1465" s="71">
        <v>50</v>
      </c>
      <c r="E1465" s="92">
        <v>3.43</v>
      </c>
    </row>
    <row r="1466" spans="1:5" ht="13.5" customHeight="1" x14ac:dyDescent="0.2">
      <c r="A1466" s="71" t="s">
        <v>3368</v>
      </c>
      <c r="B1466" s="71" t="s">
        <v>3369</v>
      </c>
      <c r="C1466" s="71" t="s">
        <v>3366</v>
      </c>
      <c r="D1466" s="71">
        <v>50</v>
      </c>
      <c r="E1466" s="92">
        <v>3.43</v>
      </c>
    </row>
    <row r="1467" spans="1:5" ht="13.5" customHeight="1" x14ac:dyDescent="0.2">
      <c r="A1467" s="71" t="s">
        <v>3370</v>
      </c>
      <c r="B1467" s="71" t="s">
        <v>3371</v>
      </c>
      <c r="C1467" s="71" t="s">
        <v>3360</v>
      </c>
      <c r="D1467" s="71">
        <v>50</v>
      </c>
      <c r="E1467" s="92">
        <v>2.25</v>
      </c>
    </row>
    <row r="1468" spans="1:5" ht="13.5" customHeight="1" x14ac:dyDescent="0.2">
      <c r="A1468" s="71" t="s">
        <v>3373</v>
      </c>
      <c r="B1468" s="71" t="s">
        <v>3374</v>
      </c>
      <c r="C1468" s="71" t="s">
        <v>3360</v>
      </c>
      <c r="D1468" s="71">
        <v>50</v>
      </c>
      <c r="E1468" s="92">
        <v>2.25</v>
      </c>
    </row>
    <row r="1469" spans="1:5" ht="13.5" customHeight="1" x14ac:dyDescent="0.2">
      <c r="A1469" s="71" t="s">
        <v>3375</v>
      </c>
      <c r="B1469" s="71" t="s">
        <v>3376</v>
      </c>
      <c r="C1469" s="71" t="s">
        <v>3366</v>
      </c>
      <c r="D1469" s="71">
        <v>50</v>
      </c>
      <c r="E1469" s="92">
        <v>3.33</v>
      </c>
    </row>
    <row r="1470" spans="1:5" ht="13.5" customHeight="1" x14ac:dyDescent="0.2">
      <c r="A1470" s="71" t="s">
        <v>3378</v>
      </c>
      <c r="B1470" s="71" t="s">
        <v>3379</v>
      </c>
      <c r="C1470" s="71" t="s">
        <v>3366</v>
      </c>
      <c r="D1470" s="71">
        <v>50</v>
      </c>
      <c r="E1470" s="92">
        <v>3.33</v>
      </c>
    </row>
    <row r="1471" spans="1:5" ht="15.4" customHeight="1" x14ac:dyDescent="0.2">
      <c r="A1471" s="73" t="s">
        <v>1035</v>
      </c>
      <c r="B1471" s="73" t="s">
        <v>1036</v>
      </c>
      <c r="C1471" s="74" t="s">
        <v>3357</v>
      </c>
      <c r="D1471" s="74" t="s">
        <v>1038</v>
      </c>
      <c r="E1471" s="90" t="s">
        <v>2320</v>
      </c>
    </row>
    <row r="1472" spans="1:5" ht="13.5" customHeight="1" x14ac:dyDescent="0.2">
      <c r="A1472" s="70"/>
      <c r="B1472" s="70"/>
      <c r="C1472" s="75"/>
      <c r="D1472" s="75"/>
      <c r="E1472" s="91"/>
    </row>
    <row r="1473" spans="1:5" ht="13.5" customHeight="1" x14ac:dyDescent="0.2">
      <c r="A1473" s="71" t="s">
        <v>3380</v>
      </c>
      <c r="B1473" s="71" t="s">
        <v>3381</v>
      </c>
      <c r="C1473" s="71" t="s">
        <v>3382</v>
      </c>
      <c r="D1473" s="71">
        <v>100</v>
      </c>
      <c r="E1473" s="92">
        <v>1.72</v>
      </c>
    </row>
    <row r="1474" spans="1:5" ht="13.5" customHeight="1" x14ac:dyDescent="0.2">
      <c r="A1474" s="71" t="s">
        <v>3384</v>
      </c>
      <c r="B1474" s="71" t="s">
        <v>3385</v>
      </c>
      <c r="C1474" s="71" t="s">
        <v>3382</v>
      </c>
      <c r="D1474" s="71">
        <v>100</v>
      </c>
      <c r="E1474" s="92">
        <v>1.72</v>
      </c>
    </row>
    <row r="1475" spans="1:5" ht="13.5" customHeight="1" x14ac:dyDescent="0.2">
      <c r="A1475" s="71" t="s">
        <v>3386</v>
      </c>
      <c r="B1475" s="71" t="s">
        <v>3381</v>
      </c>
      <c r="C1475" s="71" t="s">
        <v>3387</v>
      </c>
      <c r="D1475" s="71">
        <v>100</v>
      </c>
      <c r="E1475" s="92">
        <v>1.72</v>
      </c>
    </row>
    <row r="1476" spans="1:5" ht="13.5" customHeight="1" x14ac:dyDescent="0.2">
      <c r="A1476" s="71" t="s">
        <v>3388</v>
      </c>
      <c r="B1476" s="71" t="s">
        <v>3385</v>
      </c>
      <c r="C1476" s="71" t="s">
        <v>3387</v>
      </c>
      <c r="D1476" s="71">
        <v>100</v>
      </c>
      <c r="E1476" s="92">
        <v>1.72</v>
      </c>
    </row>
    <row r="1477" spans="1:5" ht="13.5" customHeight="1" x14ac:dyDescent="0.2">
      <c r="A1477" s="71" t="s">
        <v>3389</v>
      </c>
      <c r="B1477" s="71" t="s">
        <v>3390</v>
      </c>
      <c r="C1477" s="71" t="s">
        <v>3382</v>
      </c>
      <c r="D1477" s="71">
        <v>100</v>
      </c>
      <c r="E1477" s="92">
        <v>1.6</v>
      </c>
    </row>
    <row r="1478" spans="1:5" ht="13.5" customHeight="1" x14ac:dyDescent="0.2">
      <c r="A1478" s="71" t="s">
        <v>3392</v>
      </c>
      <c r="B1478" s="71" t="s">
        <v>3393</v>
      </c>
      <c r="C1478" s="71" t="s">
        <v>3382</v>
      </c>
      <c r="D1478" s="71">
        <v>100</v>
      </c>
      <c r="E1478" s="92">
        <v>1.6</v>
      </c>
    </row>
    <row r="1479" spans="1:5" ht="13.5" customHeight="1" x14ac:dyDescent="0.2">
      <c r="A1479" s="71" t="s">
        <v>3394</v>
      </c>
      <c r="B1479" s="71" t="s">
        <v>3390</v>
      </c>
      <c r="C1479" s="71" t="s">
        <v>3387</v>
      </c>
      <c r="D1479" s="71">
        <v>100</v>
      </c>
      <c r="E1479" s="92">
        <v>1.6</v>
      </c>
    </row>
    <row r="1480" spans="1:5" ht="13.5" customHeight="1" x14ac:dyDescent="0.2">
      <c r="A1480" s="71" t="s">
        <v>3395</v>
      </c>
      <c r="B1480" s="71" t="s">
        <v>3393</v>
      </c>
      <c r="C1480" s="71" t="s">
        <v>3387</v>
      </c>
      <c r="D1480" s="71">
        <v>100</v>
      </c>
      <c r="E1480" s="92">
        <v>1.6</v>
      </c>
    </row>
    <row r="1481" spans="1:5" ht="13.5" customHeight="1" x14ac:dyDescent="0.2">
      <c r="A1481" s="73" t="s">
        <v>1035</v>
      </c>
      <c r="B1481" s="73" t="s">
        <v>1036</v>
      </c>
      <c r="C1481" s="74" t="s">
        <v>3357</v>
      </c>
      <c r="D1481" s="74" t="s">
        <v>1038</v>
      </c>
      <c r="E1481" s="90" t="s">
        <v>2320</v>
      </c>
    </row>
    <row r="1482" spans="1:5" ht="13.5" customHeight="1" x14ac:dyDescent="0.2">
      <c r="A1482" s="70"/>
      <c r="B1482" s="70"/>
      <c r="C1482" s="75"/>
      <c r="D1482" s="75"/>
      <c r="E1482" s="91"/>
    </row>
    <row r="1483" spans="1:5" ht="13.5" customHeight="1" x14ac:dyDescent="0.2">
      <c r="A1483" s="71" t="s">
        <v>3396</v>
      </c>
      <c r="B1483" s="71" t="s">
        <v>3397</v>
      </c>
      <c r="C1483" s="71" t="s">
        <v>3398</v>
      </c>
      <c r="D1483" s="80" t="s">
        <v>3399</v>
      </c>
      <c r="E1483" s="92">
        <v>5.5</v>
      </c>
    </row>
    <row r="1484" spans="1:5" ht="13.5" customHeight="1" x14ac:dyDescent="0.2">
      <c r="A1484" s="71" t="s">
        <v>3401</v>
      </c>
      <c r="B1484" s="71" t="s">
        <v>3397</v>
      </c>
      <c r="C1484" s="71" t="s">
        <v>3398</v>
      </c>
      <c r="D1484" s="80" t="s">
        <v>3402</v>
      </c>
      <c r="E1484" s="92">
        <v>7</v>
      </c>
    </row>
    <row r="1485" spans="1:5" ht="13.5" customHeight="1" x14ac:dyDescent="0.2">
      <c r="A1485" s="71" t="s">
        <v>3404</v>
      </c>
      <c r="B1485" s="71" t="s">
        <v>3397</v>
      </c>
      <c r="C1485" s="71" t="s">
        <v>3398</v>
      </c>
      <c r="D1485" s="80" t="s">
        <v>3405</v>
      </c>
      <c r="E1485" s="92">
        <v>8.42</v>
      </c>
    </row>
    <row r="1486" spans="1:5" ht="13.5" customHeight="1" x14ac:dyDescent="0.2">
      <c r="A1486" s="71" t="s">
        <v>3407</v>
      </c>
      <c r="B1486" s="71" t="s">
        <v>3397</v>
      </c>
      <c r="C1486" s="71" t="s">
        <v>3398</v>
      </c>
      <c r="D1486" s="80" t="s">
        <v>3408</v>
      </c>
      <c r="E1486" s="92">
        <v>9.9</v>
      </c>
    </row>
    <row r="1487" spans="1:5" ht="13.5" customHeight="1" x14ac:dyDescent="0.2">
      <c r="A1487" s="71" t="s">
        <v>3410</v>
      </c>
      <c r="B1487" s="71" t="s">
        <v>3397</v>
      </c>
      <c r="C1487" s="71" t="s">
        <v>3398</v>
      </c>
      <c r="D1487" s="80" t="s">
        <v>3411</v>
      </c>
      <c r="E1487" s="92">
        <v>11.33</v>
      </c>
    </row>
    <row r="1488" spans="1:5" ht="13.5" customHeight="1" x14ac:dyDescent="0.2">
      <c r="A1488" s="71" t="s">
        <v>3413</v>
      </c>
      <c r="B1488" s="71" t="s">
        <v>3397</v>
      </c>
      <c r="C1488" s="71" t="s">
        <v>3398</v>
      </c>
      <c r="D1488" s="80" t="s">
        <v>3414</v>
      </c>
      <c r="E1488" s="92">
        <v>12.8</v>
      </c>
    </row>
    <row r="1489" spans="1:5" ht="13.5" customHeight="1" x14ac:dyDescent="0.2">
      <c r="A1489" s="71" t="s">
        <v>3416</v>
      </c>
      <c r="B1489" s="71" t="s">
        <v>3397</v>
      </c>
      <c r="C1489" s="71" t="s">
        <v>3398</v>
      </c>
      <c r="D1489" s="80" t="s">
        <v>3417</v>
      </c>
      <c r="E1489" s="92">
        <v>14.24</v>
      </c>
    </row>
    <row r="1490" spans="1:5" ht="13.5" customHeight="1" x14ac:dyDescent="0.2">
      <c r="A1490" s="71" t="s">
        <v>3419</v>
      </c>
      <c r="B1490" s="71" t="s">
        <v>3397</v>
      </c>
      <c r="C1490" s="71" t="s">
        <v>3398</v>
      </c>
      <c r="D1490" s="80" t="s">
        <v>3420</v>
      </c>
      <c r="E1490" s="92">
        <v>15.7</v>
      </c>
    </row>
    <row r="1491" spans="1:5" ht="13.5" customHeight="1" x14ac:dyDescent="0.2">
      <c r="A1491" s="71" t="s">
        <v>3422</v>
      </c>
      <c r="B1491" s="70"/>
      <c r="C1491" s="70"/>
      <c r="D1491" s="70"/>
      <c r="E1491" s="89"/>
    </row>
    <row r="1492" spans="1:5" ht="13.5" customHeight="1" x14ac:dyDescent="0.2">
      <c r="A1492" s="73" t="s">
        <v>1035</v>
      </c>
      <c r="B1492" s="73" t="s">
        <v>1036</v>
      </c>
      <c r="C1492" s="74" t="s">
        <v>3357</v>
      </c>
      <c r="D1492" s="74" t="s">
        <v>1038</v>
      </c>
      <c r="E1492" s="90" t="s">
        <v>2320</v>
      </c>
    </row>
    <row r="1493" spans="1:5" ht="13.5" customHeight="1" x14ac:dyDescent="0.2">
      <c r="A1493" s="70"/>
      <c r="B1493" s="70"/>
      <c r="C1493" s="75"/>
      <c r="D1493" s="75"/>
      <c r="E1493" s="91"/>
    </row>
    <row r="1494" spans="1:5" ht="13.5" customHeight="1" x14ac:dyDescent="0.2">
      <c r="A1494" s="71" t="s">
        <v>3423</v>
      </c>
      <c r="B1494" s="71" t="s">
        <v>3424</v>
      </c>
      <c r="C1494" s="71" t="s">
        <v>3398</v>
      </c>
      <c r="D1494" s="80" t="s">
        <v>3399</v>
      </c>
      <c r="E1494" s="92">
        <v>6.14</v>
      </c>
    </row>
    <row r="1495" spans="1:5" ht="13.5" customHeight="1" x14ac:dyDescent="0.2">
      <c r="A1495" s="71" t="s">
        <v>3426</v>
      </c>
      <c r="B1495" s="71" t="s">
        <v>3424</v>
      </c>
      <c r="C1495" s="71" t="s">
        <v>3398</v>
      </c>
      <c r="D1495" s="80" t="s">
        <v>3402</v>
      </c>
      <c r="E1495" s="92">
        <v>8.2200000000000006</v>
      </c>
    </row>
    <row r="1496" spans="1:5" ht="13.5" customHeight="1" x14ac:dyDescent="0.2">
      <c r="A1496" s="71" t="s">
        <v>3428</v>
      </c>
      <c r="B1496" s="71" t="s">
        <v>3424</v>
      </c>
      <c r="C1496" s="71" t="s">
        <v>3398</v>
      </c>
      <c r="D1496" s="80" t="s">
        <v>3405</v>
      </c>
      <c r="E1496" s="92">
        <v>10.3</v>
      </c>
    </row>
    <row r="1497" spans="1:5" ht="13.5" customHeight="1" x14ac:dyDescent="0.2">
      <c r="A1497" s="71" t="s">
        <v>3430</v>
      </c>
      <c r="B1497" s="71" t="s">
        <v>3424</v>
      </c>
      <c r="C1497" s="71" t="s">
        <v>3398</v>
      </c>
      <c r="D1497" s="80" t="s">
        <v>3408</v>
      </c>
      <c r="E1497" s="92">
        <v>12.4</v>
      </c>
    </row>
    <row r="1498" spans="1:5" ht="13.5" customHeight="1" x14ac:dyDescent="0.2">
      <c r="A1498" s="71" t="s">
        <v>3432</v>
      </c>
      <c r="B1498" s="71" t="s">
        <v>3424</v>
      </c>
      <c r="C1498" s="71" t="s">
        <v>3398</v>
      </c>
      <c r="D1498" s="80" t="s">
        <v>3411</v>
      </c>
      <c r="E1498" s="92">
        <v>14.45</v>
      </c>
    </row>
    <row r="1499" spans="1:5" ht="13.5" customHeight="1" x14ac:dyDescent="0.2">
      <c r="A1499" s="71" t="s">
        <v>3434</v>
      </c>
      <c r="B1499" s="71" t="s">
        <v>3424</v>
      </c>
      <c r="C1499" s="71" t="s">
        <v>3398</v>
      </c>
      <c r="D1499" s="80" t="s">
        <v>3414</v>
      </c>
      <c r="E1499" s="92">
        <v>16.53</v>
      </c>
    </row>
    <row r="1500" spans="1:5" ht="13.5" customHeight="1" x14ac:dyDescent="0.2">
      <c r="A1500" s="71" t="s">
        <v>3436</v>
      </c>
      <c r="B1500" s="71" t="s">
        <v>3424</v>
      </c>
      <c r="C1500" s="71" t="s">
        <v>3398</v>
      </c>
      <c r="D1500" s="80" t="s">
        <v>3417</v>
      </c>
      <c r="E1500" s="92">
        <v>18.600000000000001</v>
      </c>
    </row>
    <row r="1501" spans="1:5" ht="13.5" customHeight="1" x14ac:dyDescent="0.2">
      <c r="A1501" s="71" t="s">
        <v>3438</v>
      </c>
      <c r="B1501" s="71" t="s">
        <v>3424</v>
      </c>
      <c r="C1501" s="71" t="s">
        <v>3398</v>
      </c>
      <c r="D1501" s="80" t="s">
        <v>3420</v>
      </c>
      <c r="E1501" s="92">
        <v>20.7</v>
      </c>
    </row>
    <row r="1502" spans="1:5" ht="13.5" customHeight="1" x14ac:dyDescent="0.2">
      <c r="A1502" s="73" t="s">
        <v>1035</v>
      </c>
      <c r="B1502" s="73" t="s">
        <v>1036</v>
      </c>
      <c r="C1502" s="74" t="s">
        <v>3357</v>
      </c>
      <c r="D1502" s="74" t="s">
        <v>1038</v>
      </c>
      <c r="E1502" s="90" t="s">
        <v>2320</v>
      </c>
    </row>
    <row r="1503" spans="1:5" ht="13.5" customHeight="1" x14ac:dyDescent="0.2">
      <c r="A1503" s="70"/>
      <c r="B1503" s="70"/>
      <c r="C1503" s="75"/>
      <c r="D1503" s="75"/>
      <c r="E1503" s="91"/>
    </row>
    <row r="1504" spans="1:5" ht="13.5" customHeight="1" x14ac:dyDescent="0.2">
      <c r="A1504" s="71" t="s">
        <v>3449</v>
      </c>
      <c r="B1504" s="71" t="s">
        <v>3450</v>
      </c>
      <c r="C1504" s="71" t="s">
        <v>3451</v>
      </c>
      <c r="D1504" s="71">
        <v>100</v>
      </c>
      <c r="E1504" s="92" t="s">
        <v>3442</v>
      </c>
    </row>
    <row r="1505" spans="1:5" ht="13.5" customHeight="1" x14ac:dyDescent="0.2">
      <c r="A1505" s="71" t="s">
        <v>3452</v>
      </c>
      <c r="B1505" s="71" t="s">
        <v>3450</v>
      </c>
      <c r="C1505" s="71" t="s">
        <v>3451</v>
      </c>
      <c r="D1505" s="71">
        <v>100</v>
      </c>
      <c r="E1505" s="92" t="s">
        <v>3453</v>
      </c>
    </row>
    <row r="1506" spans="1:5" ht="13.5" customHeight="1" x14ac:dyDescent="0.2">
      <c r="A1506" s="70"/>
      <c r="B1506" s="70"/>
      <c r="C1506" s="70"/>
      <c r="D1506" s="71"/>
      <c r="E1506" s="89"/>
    </row>
    <row r="1507" spans="1:5" ht="13.5" customHeight="1" x14ac:dyDescent="0.2">
      <c r="A1507" s="73" t="s">
        <v>1035</v>
      </c>
      <c r="B1507" s="73" t="s">
        <v>1036</v>
      </c>
      <c r="C1507" s="74" t="s">
        <v>3357</v>
      </c>
      <c r="D1507" s="74" t="s">
        <v>1038</v>
      </c>
      <c r="E1507" s="90" t="s">
        <v>2320</v>
      </c>
    </row>
    <row r="1508" spans="1:5" ht="13.5" customHeight="1" x14ac:dyDescent="0.2">
      <c r="A1508" s="70"/>
      <c r="B1508" s="70"/>
      <c r="C1508" s="75"/>
      <c r="D1508" s="75"/>
      <c r="E1508" s="91"/>
    </row>
    <row r="1509" spans="1:5" ht="13.5" customHeight="1" x14ac:dyDescent="0.2">
      <c r="A1509" s="71" t="s">
        <v>3440</v>
      </c>
      <c r="B1509" s="71" t="s">
        <v>3441</v>
      </c>
      <c r="C1509" s="71" t="s">
        <v>1749</v>
      </c>
      <c r="D1509" s="71">
        <v>200</v>
      </c>
      <c r="E1509" s="92">
        <v>1.06</v>
      </c>
    </row>
    <row r="1510" spans="1:5" ht="13.5" customHeight="1" x14ac:dyDescent="0.2">
      <c r="A1510" s="71" t="s">
        <v>3443</v>
      </c>
      <c r="B1510" s="71" t="s">
        <v>3444</v>
      </c>
      <c r="C1510" s="71" t="s">
        <v>1749</v>
      </c>
      <c r="D1510" s="71">
        <v>200</v>
      </c>
      <c r="E1510" s="92">
        <v>0.83</v>
      </c>
    </row>
    <row r="1511" spans="1:5" ht="13.5" customHeight="1" x14ac:dyDescent="0.2">
      <c r="A1511" s="71" t="s">
        <v>3445</v>
      </c>
      <c r="B1511" s="71" t="s">
        <v>3446</v>
      </c>
      <c r="C1511" s="71" t="s">
        <v>1749</v>
      </c>
      <c r="D1511" s="71">
        <v>200</v>
      </c>
      <c r="E1511" s="92">
        <v>0.96</v>
      </c>
    </row>
    <row r="1512" spans="1:5" ht="13.5" customHeight="1" x14ac:dyDescent="0.2">
      <c r="A1512" s="71" t="s">
        <v>3447</v>
      </c>
      <c r="B1512" s="71" t="s">
        <v>3448</v>
      </c>
      <c r="C1512" s="71" t="s">
        <v>1749</v>
      </c>
      <c r="D1512" s="71">
        <v>200</v>
      </c>
      <c r="E1512" s="92">
        <v>0.96</v>
      </c>
    </row>
    <row r="1513" spans="1:5" ht="13.5" customHeight="1" x14ac:dyDescent="0.2">
      <c r="A1513" s="73" t="s">
        <v>1035</v>
      </c>
      <c r="B1513" s="73" t="s">
        <v>1036</v>
      </c>
      <c r="C1513" s="74" t="s">
        <v>3357</v>
      </c>
      <c r="D1513" s="74" t="s">
        <v>1038</v>
      </c>
      <c r="E1513" s="90" t="s">
        <v>2320</v>
      </c>
    </row>
    <row r="1514" spans="1:5" ht="13.5" customHeight="1" x14ac:dyDescent="0.2">
      <c r="A1514" s="70"/>
      <c r="B1514" s="70"/>
      <c r="C1514" s="75"/>
      <c r="D1514" s="75"/>
      <c r="E1514" s="91"/>
    </row>
    <row r="1515" spans="1:5" ht="13.5" customHeight="1" x14ac:dyDescent="0.2">
      <c r="A1515" s="71" t="s">
        <v>3454</v>
      </c>
      <c r="B1515" s="71" t="s">
        <v>3455</v>
      </c>
      <c r="C1515" s="71" t="s">
        <v>3456</v>
      </c>
      <c r="D1515" s="71" t="s">
        <v>3457</v>
      </c>
      <c r="E1515" s="92">
        <v>8.5</v>
      </c>
    </row>
    <row r="1516" spans="1:5" ht="13.5" customHeight="1" x14ac:dyDescent="0.2">
      <c r="A1516" s="71" t="s">
        <v>3459</v>
      </c>
      <c r="B1516" s="71" t="s">
        <v>3455</v>
      </c>
      <c r="C1516" s="71" t="s">
        <v>3456</v>
      </c>
      <c r="D1516" s="71" t="s">
        <v>3460</v>
      </c>
      <c r="E1516" s="92">
        <v>9.5</v>
      </c>
    </row>
    <row r="1517" spans="1:5" ht="13.5" customHeight="1" x14ac:dyDescent="0.2">
      <c r="A1517" s="71" t="s">
        <v>3462</v>
      </c>
      <c r="B1517" s="71" t="s">
        <v>3463</v>
      </c>
      <c r="C1517" s="71" t="s">
        <v>3456</v>
      </c>
      <c r="D1517" s="71" t="s">
        <v>3457</v>
      </c>
      <c r="E1517" s="92">
        <v>8.5</v>
      </c>
    </row>
    <row r="1518" spans="1:5" ht="13.5" customHeight="1" x14ac:dyDescent="0.2">
      <c r="A1518" s="73" t="s">
        <v>1035</v>
      </c>
      <c r="B1518" s="73" t="s">
        <v>1036</v>
      </c>
      <c r="C1518" s="74" t="s">
        <v>3357</v>
      </c>
      <c r="D1518" s="74" t="s">
        <v>1038</v>
      </c>
      <c r="E1518" s="90" t="s">
        <v>2320</v>
      </c>
    </row>
    <row r="1519" spans="1:5" ht="13.5" customHeight="1" x14ac:dyDescent="0.2">
      <c r="A1519" s="70"/>
      <c r="B1519" s="70"/>
      <c r="C1519" s="75"/>
      <c r="D1519" s="75"/>
      <c r="E1519" s="91"/>
    </row>
    <row r="1520" spans="1:5" ht="13.5" customHeight="1" x14ac:dyDescent="0.2">
      <c r="A1520" s="71" t="s">
        <v>3464</v>
      </c>
      <c r="B1520" s="71" t="s">
        <v>3465</v>
      </c>
      <c r="C1520" s="71" t="s">
        <v>1747</v>
      </c>
      <c r="D1520" s="71" t="s">
        <v>3466</v>
      </c>
      <c r="E1520" s="92">
        <v>5.94</v>
      </c>
    </row>
    <row r="1521" spans="1:5" ht="13.5" customHeight="1" x14ac:dyDescent="0.2">
      <c r="A1521" s="71" t="s">
        <v>3468</v>
      </c>
      <c r="B1521" s="71" t="s">
        <v>3469</v>
      </c>
      <c r="C1521" s="71" t="s">
        <v>1749</v>
      </c>
      <c r="D1521" s="71" t="s">
        <v>3466</v>
      </c>
      <c r="E1521" s="92">
        <v>5.94</v>
      </c>
    </row>
    <row r="1522" spans="1:5" ht="13.5" customHeight="1" x14ac:dyDescent="0.2">
      <c r="A1522" s="71" t="s">
        <v>3470</v>
      </c>
      <c r="B1522" s="71" t="s">
        <v>3471</v>
      </c>
      <c r="C1522" s="71" t="s">
        <v>1747</v>
      </c>
      <c r="D1522" s="71" t="s">
        <v>3472</v>
      </c>
      <c r="E1522" s="92">
        <v>8.36</v>
      </c>
    </row>
    <row r="1523" spans="1:5" ht="13.5" customHeight="1" x14ac:dyDescent="0.2">
      <c r="A1523" s="71" t="s">
        <v>3474</v>
      </c>
      <c r="B1523" s="71" t="s">
        <v>3471</v>
      </c>
      <c r="C1523" s="71" t="s">
        <v>1749</v>
      </c>
      <c r="D1523" s="71" t="s">
        <v>3472</v>
      </c>
      <c r="E1523" s="92">
        <v>8.36</v>
      </c>
    </row>
    <row r="1524" spans="1:5" ht="13.5" customHeight="1" x14ac:dyDescent="0.2">
      <c r="A1524" s="73" t="s">
        <v>1035</v>
      </c>
      <c r="B1524" s="73" t="s">
        <v>1036</v>
      </c>
      <c r="C1524" s="74" t="s">
        <v>3357</v>
      </c>
      <c r="D1524" s="74" t="s">
        <v>1038</v>
      </c>
      <c r="E1524" s="90" t="s">
        <v>2320</v>
      </c>
    </row>
    <row r="1525" spans="1:5" ht="13.5" customHeight="1" x14ac:dyDescent="0.2">
      <c r="A1525" s="70"/>
      <c r="B1525" s="70"/>
      <c r="C1525" s="75"/>
      <c r="D1525" s="75"/>
      <c r="E1525" s="91"/>
    </row>
    <row r="1526" spans="1:5" ht="13.5" customHeight="1" x14ac:dyDescent="0.2">
      <c r="A1526" s="71" t="s">
        <v>3475</v>
      </c>
      <c r="B1526" s="71" t="s">
        <v>3476</v>
      </c>
      <c r="C1526" s="71" t="s">
        <v>1747</v>
      </c>
      <c r="D1526" s="71" t="s">
        <v>3466</v>
      </c>
      <c r="E1526" s="92">
        <v>3.4</v>
      </c>
    </row>
    <row r="1527" spans="1:5" ht="13.5" customHeight="1" x14ac:dyDescent="0.2">
      <c r="A1527" s="71" t="s">
        <v>3478</v>
      </c>
      <c r="B1527" s="71" t="s">
        <v>3476</v>
      </c>
      <c r="C1527" s="71" t="s">
        <v>1749</v>
      </c>
      <c r="D1527" s="71" t="s">
        <v>3466</v>
      </c>
      <c r="E1527" s="92">
        <v>3.4</v>
      </c>
    </row>
    <row r="1528" spans="1:5" ht="13.5" customHeight="1" x14ac:dyDescent="0.2">
      <c r="A1528" s="73" t="s">
        <v>1035</v>
      </c>
      <c r="B1528" s="73" t="s">
        <v>1036</v>
      </c>
      <c r="C1528" s="74" t="s">
        <v>3357</v>
      </c>
      <c r="D1528" s="74" t="s">
        <v>1038</v>
      </c>
      <c r="E1528" s="90" t="s">
        <v>2320</v>
      </c>
    </row>
    <row r="1529" spans="1:5" ht="13.5" customHeight="1" x14ac:dyDescent="0.2">
      <c r="A1529" s="70"/>
      <c r="B1529" s="70"/>
      <c r="C1529" s="75"/>
      <c r="D1529" s="75"/>
      <c r="E1529" s="91"/>
    </row>
    <row r="1530" spans="1:5" ht="13.5" customHeight="1" x14ac:dyDescent="0.2">
      <c r="A1530" s="71" t="s">
        <v>3479</v>
      </c>
      <c r="B1530" s="71" t="s">
        <v>3480</v>
      </c>
      <c r="C1530" s="71" t="s">
        <v>1747</v>
      </c>
      <c r="D1530" s="71">
        <v>35</v>
      </c>
      <c r="E1530" s="92">
        <v>19</v>
      </c>
    </row>
    <row r="1531" spans="1:5" ht="13.5" customHeight="1" x14ac:dyDescent="0.2">
      <c r="A1531" s="71" t="s">
        <v>3482</v>
      </c>
      <c r="B1531" s="71" t="s">
        <v>3483</v>
      </c>
      <c r="C1531" s="71" t="s">
        <v>1749</v>
      </c>
      <c r="D1531" s="71">
        <v>35</v>
      </c>
      <c r="E1531" s="92">
        <v>19</v>
      </c>
    </row>
    <row r="1532" spans="1:5" ht="13.5" customHeight="1" x14ac:dyDescent="0.2">
      <c r="A1532" s="71" t="s">
        <v>3484</v>
      </c>
      <c r="B1532" s="71" t="s">
        <v>3485</v>
      </c>
      <c r="C1532" s="71" t="s">
        <v>1747</v>
      </c>
      <c r="D1532" s="71">
        <v>30</v>
      </c>
      <c r="E1532" s="92">
        <v>21.6</v>
      </c>
    </row>
    <row r="1533" spans="1:5" ht="15.4" customHeight="1" x14ac:dyDescent="0.2">
      <c r="A1533" s="71" t="s">
        <v>3487</v>
      </c>
      <c r="B1533" s="71" t="s">
        <v>3485</v>
      </c>
      <c r="C1533" s="71" t="s">
        <v>1749</v>
      </c>
      <c r="D1533" s="71">
        <v>30</v>
      </c>
      <c r="E1533" s="92">
        <v>21.6</v>
      </c>
    </row>
    <row r="1534" spans="1:5" ht="13.5" customHeight="1" x14ac:dyDescent="0.2">
      <c r="A1534" s="70"/>
      <c r="B1534" s="71"/>
      <c r="C1534" s="70"/>
      <c r="D1534" s="70"/>
      <c r="E1534" s="89"/>
    </row>
    <row r="1535" spans="1:5" ht="13.5" customHeight="1" x14ac:dyDescent="0.2">
      <c r="A1535" s="70"/>
      <c r="B1535" s="70"/>
      <c r="C1535" s="70"/>
      <c r="D1535" s="70"/>
      <c r="E1535" s="89"/>
    </row>
    <row r="1536" spans="1:5" ht="13.5" customHeight="1" x14ac:dyDescent="0.2">
      <c r="A1536" s="73" t="s">
        <v>1035</v>
      </c>
      <c r="B1536" s="73" t="s">
        <v>1036</v>
      </c>
      <c r="C1536" s="74" t="s">
        <v>3357</v>
      </c>
      <c r="D1536" s="74" t="s">
        <v>1038</v>
      </c>
      <c r="E1536" s="90" t="s">
        <v>2320</v>
      </c>
    </row>
    <row r="1537" spans="1:5" ht="13.5" customHeight="1" x14ac:dyDescent="0.2">
      <c r="A1537" s="70"/>
      <c r="B1537" s="70"/>
      <c r="C1537" s="75"/>
      <c r="D1537" s="75"/>
      <c r="E1537" s="91"/>
    </row>
    <row r="1538" spans="1:5" ht="13.5" customHeight="1" x14ac:dyDescent="0.2">
      <c r="A1538" s="71" t="s">
        <v>3488</v>
      </c>
      <c r="B1538" s="71" t="s">
        <v>3489</v>
      </c>
      <c r="C1538" s="71" t="s">
        <v>3387</v>
      </c>
      <c r="D1538" s="71">
        <v>50</v>
      </c>
      <c r="E1538" s="92">
        <v>4.3499999999999996</v>
      </c>
    </row>
    <row r="1539" spans="1:5" ht="13.5" customHeight="1" x14ac:dyDescent="0.2">
      <c r="A1539" s="71" t="s">
        <v>3491</v>
      </c>
      <c r="B1539" s="71" t="s">
        <v>3492</v>
      </c>
      <c r="C1539" s="71" t="s">
        <v>3387</v>
      </c>
      <c r="D1539" s="71">
        <v>50</v>
      </c>
      <c r="E1539" s="92">
        <v>3.75</v>
      </c>
    </row>
    <row r="1540" spans="1:5" ht="13.5" customHeight="1" x14ac:dyDescent="0.2">
      <c r="A1540" s="71" t="s">
        <v>3494</v>
      </c>
      <c r="B1540" s="71" t="s">
        <v>3495</v>
      </c>
      <c r="C1540" s="71" t="s">
        <v>3496</v>
      </c>
      <c r="D1540" s="71">
        <v>100</v>
      </c>
      <c r="E1540" s="92">
        <v>2.95</v>
      </c>
    </row>
    <row r="1541" spans="1:5" ht="13.5" customHeight="1" x14ac:dyDescent="0.2">
      <c r="A1541" s="71" t="s">
        <v>3498</v>
      </c>
      <c r="B1541" s="71" t="s">
        <v>3499</v>
      </c>
      <c r="C1541" s="71" t="s">
        <v>3496</v>
      </c>
      <c r="D1541" s="71">
        <v>100</v>
      </c>
      <c r="E1541" s="92">
        <v>2.95</v>
      </c>
    </row>
    <row r="1542" spans="1:5" ht="13.5" customHeight="1" x14ac:dyDescent="0.2">
      <c r="A1542" s="73" t="s">
        <v>1035</v>
      </c>
      <c r="B1542" s="73" t="s">
        <v>1036</v>
      </c>
      <c r="C1542" s="73" t="s">
        <v>1746</v>
      </c>
      <c r="D1542" s="74" t="s">
        <v>3500</v>
      </c>
      <c r="E1542" s="90" t="s">
        <v>3175</v>
      </c>
    </row>
    <row r="1543" spans="1:5" ht="13.5" customHeight="1" x14ac:dyDescent="0.2">
      <c r="A1543" s="70"/>
      <c r="B1543" s="70"/>
      <c r="C1543" s="70"/>
      <c r="D1543" s="75"/>
      <c r="E1543" s="91"/>
    </row>
    <row r="1544" spans="1:5" ht="13.5" customHeight="1" x14ac:dyDescent="0.2">
      <c r="A1544" s="71" t="s">
        <v>3501</v>
      </c>
      <c r="B1544" s="71" t="s">
        <v>3502</v>
      </c>
      <c r="C1544" s="71" t="s">
        <v>3503</v>
      </c>
      <c r="D1544" s="71">
        <v>1</v>
      </c>
      <c r="E1544" s="92">
        <v>12.93</v>
      </c>
    </row>
    <row r="1545" spans="1:5" ht="13.5" customHeight="1" x14ac:dyDescent="0.2">
      <c r="A1545" s="71" t="s">
        <v>3505</v>
      </c>
      <c r="B1545" s="71" t="s">
        <v>3502</v>
      </c>
      <c r="C1545" s="71" t="s">
        <v>3503</v>
      </c>
      <c r="D1545" s="71">
        <v>2</v>
      </c>
      <c r="E1545" s="92">
        <v>16.739999999999998</v>
      </c>
    </row>
    <row r="1546" spans="1:5" ht="13.5" customHeight="1" x14ac:dyDescent="0.2">
      <c r="A1546" s="71" t="s">
        <v>3507</v>
      </c>
      <c r="B1546" s="71" t="s">
        <v>3502</v>
      </c>
      <c r="C1546" s="71" t="s">
        <v>3503</v>
      </c>
      <c r="D1546" s="71">
        <v>3</v>
      </c>
      <c r="E1546" s="92">
        <v>20.54</v>
      </c>
    </row>
    <row r="1547" spans="1:5" ht="13.5" customHeight="1" x14ac:dyDescent="0.2">
      <c r="A1547" s="71" t="s">
        <v>3509</v>
      </c>
      <c r="B1547" s="71" t="s">
        <v>3502</v>
      </c>
      <c r="C1547" s="71" t="s">
        <v>3503</v>
      </c>
      <c r="D1547" s="71">
        <v>4</v>
      </c>
      <c r="E1547" s="92">
        <v>24.36</v>
      </c>
    </row>
    <row r="1548" spans="1:5" ht="13.5" customHeight="1" x14ac:dyDescent="0.2">
      <c r="A1548" s="71" t="s">
        <v>3511</v>
      </c>
      <c r="B1548" s="71" t="s">
        <v>3502</v>
      </c>
      <c r="C1548" s="71" t="s">
        <v>3503</v>
      </c>
      <c r="D1548" s="71">
        <v>5</v>
      </c>
      <c r="E1548" s="92">
        <v>28.17</v>
      </c>
    </row>
    <row r="1549" spans="1:5" ht="13.5" customHeight="1" x14ac:dyDescent="0.2">
      <c r="A1549" s="71" t="s">
        <v>3513</v>
      </c>
      <c r="B1549" s="71" t="s">
        <v>3502</v>
      </c>
      <c r="C1549" s="71" t="s">
        <v>3503</v>
      </c>
      <c r="D1549" s="71">
        <v>6</v>
      </c>
      <c r="E1549" s="92">
        <v>32</v>
      </c>
    </row>
    <row r="1550" spans="1:5" ht="13.5" customHeight="1" x14ac:dyDescent="0.2">
      <c r="A1550" s="71" t="s">
        <v>3515</v>
      </c>
      <c r="B1550" s="71" t="s">
        <v>3502</v>
      </c>
      <c r="C1550" s="71" t="s">
        <v>3503</v>
      </c>
      <c r="D1550" s="71">
        <v>7</v>
      </c>
      <c r="E1550" s="92">
        <v>35.799999999999997</v>
      </c>
    </row>
    <row r="1551" spans="1:5" ht="13.5" customHeight="1" x14ac:dyDescent="0.2">
      <c r="A1551" s="71" t="s">
        <v>3517</v>
      </c>
      <c r="B1551" s="71" t="s">
        <v>3502</v>
      </c>
      <c r="C1551" s="71" t="s">
        <v>3503</v>
      </c>
      <c r="D1551" s="71">
        <v>8</v>
      </c>
      <c r="E1551" s="92">
        <v>39.6</v>
      </c>
    </row>
    <row r="1552" spans="1:5" ht="13.5" customHeight="1" x14ac:dyDescent="0.2">
      <c r="A1552" s="73" t="s">
        <v>1035</v>
      </c>
      <c r="B1552" s="73" t="s">
        <v>1036</v>
      </c>
      <c r="C1552" s="73" t="s">
        <v>1746</v>
      </c>
      <c r="D1552" s="74" t="s">
        <v>1038</v>
      </c>
      <c r="E1552" s="90" t="s">
        <v>3175</v>
      </c>
    </row>
    <row r="1553" spans="1:5" ht="13.5" customHeight="1" x14ac:dyDescent="0.2">
      <c r="A1553" s="70"/>
      <c r="B1553" s="70"/>
      <c r="C1553" s="70"/>
      <c r="D1553" s="75"/>
      <c r="E1553" s="91"/>
    </row>
    <row r="1554" spans="1:5" ht="13.5" customHeight="1" x14ac:dyDescent="0.2">
      <c r="A1554" s="71" t="s">
        <v>3519</v>
      </c>
      <c r="B1554" s="71" t="s">
        <v>3520</v>
      </c>
      <c r="C1554" s="71" t="s">
        <v>1747</v>
      </c>
      <c r="D1554" s="71">
        <v>100</v>
      </c>
      <c r="E1554" s="92">
        <v>20</v>
      </c>
    </row>
    <row r="1555" spans="1:5" ht="13.5" customHeight="1" x14ac:dyDescent="0.2">
      <c r="A1555" s="71" t="s">
        <v>3521</v>
      </c>
      <c r="B1555" s="71" t="s">
        <v>3522</v>
      </c>
      <c r="C1555" s="71" t="s">
        <v>1747</v>
      </c>
      <c r="D1555" s="71">
        <v>100</v>
      </c>
      <c r="E1555" s="92">
        <v>10.8</v>
      </c>
    </row>
    <row r="1556" spans="1:5" ht="13.5" customHeight="1" x14ac:dyDescent="0.2">
      <c r="A1556" s="71" t="s">
        <v>3524</v>
      </c>
      <c r="B1556" s="71" t="s">
        <v>3525</v>
      </c>
      <c r="C1556" s="71" t="s">
        <v>1747</v>
      </c>
      <c r="D1556" s="71">
        <v>100</v>
      </c>
      <c r="E1556" s="92">
        <v>5.7</v>
      </c>
    </row>
    <row r="1557" spans="1:5" ht="13.5" customHeight="1" x14ac:dyDescent="0.2">
      <c r="A1557" s="71" t="s">
        <v>3527</v>
      </c>
      <c r="B1557" s="71" t="s">
        <v>3528</v>
      </c>
      <c r="C1557" s="71" t="s">
        <v>1747</v>
      </c>
      <c r="D1557" s="71">
        <v>100</v>
      </c>
      <c r="E1557" s="92">
        <v>7.3</v>
      </c>
    </row>
    <row r="1558" spans="1:5" ht="13.5" customHeight="1" x14ac:dyDescent="0.2">
      <c r="A1558" s="73" t="s">
        <v>1035</v>
      </c>
      <c r="B1558" s="73" t="s">
        <v>1036</v>
      </c>
      <c r="C1558" s="74" t="s">
        <v>3357</v>
      </c>
      <c r="D1558" s="74" t="s">
        <v>1038</v>
      </c>
      <c r="E1558" s="90" t="s">
        <v>3175</v>
      </c>
    </row>
    <row r="1559" spans="1:5" ht="13.5" customHeight="1" x14ac:dyDescent="0.2">
      <c r="A1559" s="70"/>
      <c r="B1559" s="70"/>
      <c r="C1559" s="71" t="s">
        <v>3531</v>
      </c>
      <c r="D1559" s="71"/>
      <c r="E1559" s="92"/>
    </row>
    <row r="1560" spans="1:5" ht="13.5" customHeight="1" x14ac:dyDescent="0.2">
      <c r="A1560" s="71" t="s">
        <v>3532</v>
      </c>
      <c r="B1560" s="71" t="s">
        <v>3533</v>
      </c>
      <c r="C1560" s="71" t="s">
        <v>3382</v>
      </c>
      <c r="D1560" s="71">
        <v>50</v>
      </c>
      <c r="E1560" s="92">
        <v>3</v>
      </c>
    </row>
    <row r="1561" spans="1:5" ht="13.5" customHeight="1" x14ac:dyDescent="0.2">
      <c r="A1561" s="71" t="s">
        <v>3535</v>
      </c>
      <c r="B1561" s="71" t="s">
        <v>3536</v>
      </c>
      <c r="C1561" s="71" t="s">
        <v>3382</v>
      </c>
      <c r="D1561" s="71">
        <v>50</v>
      </c>
      <c r="E1561" s="92">
        <v>2.8</v>
      </c>
    </row>
    <row r="1562" spans="1:5" ht="13.5" customHeight="1" x14ac:dyDescent="0.2">
      <c r="A1562" s="71" t="s">
        <v>3538</v>
      </c>
      <c r="B1562" s="71" t="s">
        <v>3539</v>
      </c>
      <c r="C1562" s="71" t="s">
        <v>3382</v>
      </c>
      <c r="D1562" s="71">
        <v>50</v>
      </c>
      <c r="E1562" s="92">
        <v>1.9</v>
      </c>
    </row>
    <row r="1563" spans="1:5" ht="13.5" customHeight="1" x14ac:dyDescent="0.2">
      <c r="A1563" s="71" t="s">
        <v>3541</v>
      </c>
      <c r="B1563" s="71" t="s">
        <v>3542</v>
      </c>
      <c r="C1563" s="71" t="s">
        <v>3382</v>
      </c>
      <c r="D1563" s="71">
        <v>50</v>
      </c>
      <c r="E1563" s="92">
        <v>1.67</v>
      </c>
    </row>
    <row r="1564" spans="1:5" ht="13.5" customHeight="1" x14ac:dyDescent="0.2">
      <c r="A1564" s="73" t="s">
        <v>1035</v>
      </c>
      <c r="B1564" s="73" t="s">
        <v>1036</v>
      </c>
      <c r="C1564" s="74" t="s">
        <v>3357</v>
      </c>
      <c r="D1564" s="74" t="s">
        <v>1038</v>
      </c>
      <c r="E1564" s="90" t="s">
        <v>3175</v>
      </c>
    </row>
    <row r="1565" spans="1:5" ht="13.5" customHeight="1" x14ac:dyDescent="0.2">
      <c r="A1565" s="70"/>
      <c r="B1565" s="70"/>
      <c r="C1565" s="71"/>
      <c r="D1565" s="71"/>
      <c r="E1565" s="92"/>
    </row>
    <row r="1566" spans="1:5" ht="13.5" customHeight="1" x14ac:dyDescent="0.2">
      <c r="A1566" s="71" t="s">
        <v>3544</v>
      </c>
      <c r="B1566" s="71" t="s">
        <v>3545</v>
      </c>
      <c r="C1566" s="71" t="s">
        <v>3456</v>
      </c>
      <c r="D1566" s="80" t="s">
        <v>3399</v>
      </c>
      <c r="E1566" s="92">
        <v>6.43</v>
      </c>
    </row>
    <row r="1567" spans="1:5" ht="13.5" customHeight="1" x14ac:dyDescent="0.2">
      <c r="A1567" s="71" t="s">
        <v>3547</v>
      </c>
      <c r="B1567" s="71" t="s">
        <v>3545</v>
      </c>
      <c r="C1567" s="71" t="s">
        <v>3456</v>
      </c>
      <c r="D1567" s="80" t="s">
        <v>3405</v>
      </c>
      <c r="E1567" s="92">
        <v>9.1</v>
      </c>
    </row>
    <row r="1568" spans="1:5" ht="13.5" customHeight="1" x14ac:dyDescent="0.2">
      <c r="A1568" s="71" t="s">
        <v>3549</v>
      </c>
      <c r="B1568" s="71" t="s">
        <v>3545</v>
      </c>
      <c r="C1568" s="71" t="s">
        <v>3456</v>
      </c>
      <c r="D1568" s="80" t="s">
        <v>3411</v>
      </c>
      <c r="E1568" s="92">
        <v>11.78</v>
      </c>
    </row>
    <row r="1569" spans="1:5" ht="13.5" customHeight="1" x14ac:dyDescent="0.2">
      <c r="A1569" s="71" t="s">
        <v>3551</v>
      </c>
      <c r="B1569" s="71" t="s">
        <v>3545</v>
      </c>
      <c r="C1569" s="71" t="s">
        <v>3456</v>
      </c>
      <c r="D1569" s="80" t="s">
        <v>3417</v>
      </c>
      <c r="E1569" s="92">
        <v>14.44</v>
      </c>
    </row>
    <row r="1570" spans="1:5" ht="13.5" customHeight="1" x14ac:dyDescent="0.2">
      <c r="A1570" s="70"/>
      <c r="B1570" s="71"/>
      <c r="C1570" s="70"/>
      <c r="D1570" s="70"/>
      <c r="E1570" s="89"/>
    </row>
    <row r="1571" spans="1:5" ht="15.4" customHeight="1" x14ac:dyDescent="0.2">
      <c r="A1571" s="70"/>
      <c r="B1571" s="70"/>
      <c r="C1571" s="70"/>
      <c r="D1571" s="71"/>
      <c r="E1571" s="89"/>
    </row>
    <row r="1572" spans="1:5" ht="13.5" customHeight="1" x14ac:dyDescent="0.2">
      <c r="A1572" s="73" t="s">
        <v>1035</v>
      </c>
      <c r="B1572" s="73" t="s">
        <v>1036</v>
      </c>
      <c r="C1572" s="74" t="s">
        <v>3357</v>
      </c>
      <c r="D1572" s="74" t="s">
        <v>1038</v>
      </c>
      <c r="E1572" s="90" t="s">
        <v>3175</v>
      </c>
    </row>
    <row r="1573" spans="1:5" ht="13.5" customHeight="1" x14ac:dyDescent="0.2">
      <c r="A1573" s="70"/>
      <c r="B1573" s="70"/>
      <c r="C1573" s="71"/>
      <c r="D1573" s="71"/>
      <c r="E1573" s="92"/>
    </row>
    <row r="1574" spans="1:5" ht="13.5" customHeight="1" x14ac:dyDescent="0.2">
      <c r="A1574" s="71" t="s">
        <v>3553</v>
      </c>
      <c r="B1574" s="71" t="s">
        <v>3554</v>
      </c>
      <c r="C1574" s="71" t="s">
        <v>3555</v>
      </c>
      <c r="D1574" s="80" t="s">
        <v>3399</v>
      </c>
      <c r="E1574" s="92">
        <v>9.3000000000000007</v>
      </c>
    </row>
    <row r="1575" spans="1:5" ht="13.5" customHeight="1" x14ac:dyDescent="0.2">
      <c r="A1575" s="71" t="s">
        <v>3557</v>
      </c>
      <c r="B1575" s="71" t="s">
        <v>3554</v>
      </c>
      <c r="C1575" s="71" t="s">
        <v>3555</v>
      </c>
      <c r="D1575" s="80" t="s">
        <v>3402</v>
      </c>
      <c r="E1575" s="92">
        <v>10.199999999999999</v>
      </c>
    </row>
    <row r="1576" spans="1:5" ht="13.5" customHeight="1" x14ac:dyDescent="0.2">
      <c r="A1576" s="71" t="s">
        <v>3559</v>
      </c>
      <c r="B1576" s="71" t="s">
        <v>3554</v>
      </c>
      <c r="C1576" s="71" t="s">
        <v>3555</v>
      </c>
      <c r="D1576" s="80" t="s">
        <v>3411</v>
      </c>
      <c r="E1576" s="92">
        <v>13</v>
      </c>
    </row>
    <row r="1577" spans="1:5" ht="13.5" customHeight="1" x14ac:dyDescent="0.2">
      <c r="A1577" s="71" t="s">
        <v>3561</v>
      </c>
      <c r="B1577" s="71" t="s">
        <v>3554</v>
      </c>
      <c r="C1577" s="71" t="s">
        <v>3555</v>
      </c>
      <c r="D1577" s="80" t="s">
        <v>3420</v>
      </c>
      <c r="E1577" s="92">
        <v>15.8</v>
      </c>
    </row>
    <row r="1578" spans="1:5" ht="13.5" customHeight="1" x14ac:dyDescent="0.2">
      <c r="A1578" s="73" t="s">
        <v>1035</v>
      </c>
      <c r="B1578" s="73" t="s">
        <v>1036</v>
      </c>
      <c r="C1578" s="73" t="s">
        <v>1746</v>
      </c>
      <c r="D1578" s="74" t="s">
        <v>3500</v>
      </c>
      <c r="E1578" s="90" t="s">
        <v>3175</v>
      </c>
    </row>
    <row r="1579" spans="1:5" ht="13.5" customHeight="1" x14ac:dyDescent="0.2">
      <c r="A1579" s="70"/>
      <c r="B1579" s="70"/>
      <c r="C1579" s="70"/>
      <c r="D1579" s="75"/>
      <c r="E1579" s="91"/>
    </row>
    <row r="1580" spans="1:5" ht="13.5" customHeight="1" x14ac:dyDescent="0.2">
      <c r="A1580" s="71" t="s">
        <v>3563</v>
      </c>
      <c r="B1580" s="71" t="s">
        <v>3564</v>
      </c>
      <c r="C1580" s="71" t="s">
        <v>3565</v>
      </c>
      <c r="D1580" s="71">
        <v>50</v>
      </c>
      <c r="E1580" s="92">
        <v>2.5</v>
      </c>
    </row>
    <row r="1581" spans="1:5" ht="13.5" customHeight="1" x14ac:dyDescent="0.2">
      <c r="A1581" s="71" t="s">
        <v>3567</v>
      </c>
      <c r="B1581" s="71" t="s">
        <v>3568</v>
      </c>
      <c r="C1581" s="71" t="s">
        <v>3565</v>
      </c>
      <c r="D1581" s="71">
        <v>50</v>
      </c>
      <c r="E1581" s="92">
        <v>2.5</v>
      </c>
    </row>
    <row r="1582" spans="1:5" ht="13.5" customHeight="1" x14ac:dyDescent="0.2">
      <c r="A1582" s="71" t="s">
        <v>3569</v>
      </c>
      <c r="B1582" s="71" t="s">
        <v>3570</v>
      </c>
      <c r="C1582" s="71" t="s">
        <v>3565</v>
      </c>
      <c r="D1582" s="71">
        <v>50</v>
      </c>
      <c r="E1582" s="92">
        <v>2.5</v>
      </c>
    </row>
    <row r="1583" spans="1:5" ht="13.5" customHeight="1" x14ac:dyDescent="0.2">
      <c r="A1583" s="71" t="s">
        <v>3571</v>
      </c>
      <c r="B1583" s="71" t="s">
        <v>3572</v>
      </c>
      <c r="C1583" s="71" t="s">
        <v>3565</v>
      </c>
      <c r="D1583" s="71">
        <v>50</v>
      </c>
      <c r="E1583" s="92">
        <v>2.5</v>
      </c>
    </row>
    <row r="1584" spans="1:5" ht="13.5" customHeight="1" x14ac:dyDescent="0.2">
      <c r="A1584" s="71" t="s">
        <v>3573</v>
      </c>
      <c r="B1584" s="71" t="s">
        <v>3574</v>
      </c>
      <c r="C1584" s="71" t="s">
        <v>3565</v>
      </c>
      <c r="D1584" s="71">
        <v>100</v>
      </c>
      <c r="E1584" s="92">
        <v>2.5</v>
      </c>
    </row>
    <row r="1585" spans="1:5" ht="13.5" customHeight="1" x14ac:dyDescent="0.2">
      <c r="A1585" s="71" t="s">
        <v>3575</v>
      </c>
      <c r="B1585" s="71" t="s">
        <v>3576</v>
      </c>
      <c r="C1585" s="71" t="s">
        <v>3565</v>
      </c>
      <c r="D1585" s="71">
        <v>100</v>
      </c>
      <c r="E1585" s="92">
        <v>2.5</v>
      </c>
    </row>
    <row r="1586" spans="1:5" ht="13.5" customHeight="1" x14ac:dyDescent="0.2">
      <c r="A1586" s="73" t="s">
        <v>1035</v>
      </c>
      <c r="B1586" s="73" t="s">
        <v>1036</v>
      </c>
      <c r="C1586" s="73" t="s">
        <v>1746</v>
      </c>
      <c r="D1586" s="74" t="s">
        <v>3500</v>
      </c>
      <c r="E1586" s="90" t="s">
        <v>3175</v>
      </c>
    </row>
    <row r="1587" spans="1:5" ht="13.5" customHeight="1" x14ac:dyDescent="0.2">
      <c r="A1587" s="70"/>
      <c r="B1587" s="70"/>
      <c r="C1587" s="70"/>
      <c r="D1587" s="75"/>
      <c r="E1587" s="91"/>
    </row>
    <row r="1588" spans="1:5" ht="13.5" customHeight="1" x14ac:dyDescent="0.2">
      <c r="A1588" s="71" t="s">
        <v>3577</v>
      </c>
      <c r="B1588" s="71" t="s">
        <v>3578</v>
      </c>
      <c r="C1588" s="71" t="s">
        <v>3565</v>
      </c>
      <c r="D1588" s="71">
        <v>50</v>
      </c>
      <c r="E1588" s="92">
        <v>2.4</v>
      </c>
    </row>
    <row r="1589" spans="1:5" ht="13.5" customHeight="1" x14ac:dyDescent="0.2">
      <c r="A1589" s="71" t="s">
        <v>3580</v>
      </c>
      <c r="B1589" s="71" t="s">
        <v>3581</v>
      </c>
      <c r="C1589" s="71" t="s">
        <v>3565</v>
      </c>
      <c r="D1589" s="71">
        <v>50</v>
      </c>
      <c r="E1589" s="92">
        <v>2.4</v>
      </c>
    </row>
    <row r="1590" spans="1:5" ht="13.5" customHeight="1" x14ac:dyDescent="0.2">
      <c r="A1590" s="71" t="s">
        <v>3582</v>
      </c>
      <c r="B1590" s="71" t="s">
        <v>3583</v>
      </c>
      <c r="C1590" s="71" t="s">
        <v>3565</v>
      </c>
      <c r="D1590" s="71">
        <v>50</v>
      </c>
      <c r="E1590" s="92">
        <v>2.4</v>
      </c>
    </row>
    <row r="1591" spans="1:5" ht="13.5" customHeight="1" x14ac:dyDescent="0.2">
      <c r="A1591" s="71" t="s">
        <v>3584</v>
      </c>
      <c r="B1591" s="71" t="s">
        <v>3585</v>
      </c>
      <c r="C1591" s="71" t="s">
        <v>3565</v>
      </c>
      <c r="D1591" s="71">
        <v>50</v>
      </c>
      <c r="E1591" s="92">
        <v>2.4</v>
      </c>
    </row>
    <row r="1592" spans="1:5" ht="13.5" customHeight="1" x14ac:dyDescent="0.2">
      <c r="A1592" s="71" t="s">
        <v>3586</v>
      </c>
      <c r="B1592" s="71" t="s">
        <v>3587</v>
      </c>
      <c r="C1592" s="71" t="s">
        <v>3565</v>
      </c>
      <c r="D1592" s="71">
        <v>50</v>
      </c>
      <c r="E1592" s="92">
        <v>2.4</v>
      </c>
    </row>
    <row r="1593" spans="1:5" ht="13.5" customHeight="1" x14ac:dyDescent="0.2">
      <c r="A1593" s="71" t="s">
        <v>3588</v>
      </c>
      <c r="B1593" s="71" t="s">
        <v>3589</v>
      </c>
      <c r="C1593" s="71" t="s">
        <v>3565</v>
      </c>
      <c r="D1593" s="71">
        <v>50</v>
      </c>
      <c r="E1593" s="92">
        <v>2.4</v>
      </c>
    </row>
    <row r="1594" spans="1:5" ht="13.5" customHeight="1" x14ac:dyDescent="0.2">
      <c r="A1594" s="73" t="s">
        <v>1035</v>
      </c>
      <c r="B1594" s="73" t="s">
        <v>1036</v>
      </c>
      <c r="C1594" s="73" t="s">
        <v>1746</v>
      </c>
      <c r="D1594" s="74" t="s">
        <v>3500</v>
      </c>
      <c r="E1594" s="90" t="s">
        <v>3175</v>
      </c>
    </row>
    <row r="1595" spans="1:5" ht="13.5" customHeight="1" x14ac:dyDescent="0.2">
      <c r="A1595" s="70"/>
      <c r="B1595" s="70"/>
      <c r="C1595" s="70"/>
      <c r="D1595" s="75"/>
      <c r="E1595" s="91"/>
    </row>
    <row r="1596" spans="1:5" ht="13.5" customHeight="1" x14ac:dyDescent="0.2">
      <c r="A1596" s="71" t="s">
        <v>3590</v>
      </c>
      <c r="B1596" s="71" t="s">
        <v>3591</v>
      </c>
      <c r="C1596" s="71" t="s">
        <v>1748</v>
      </c>
      <c r="D1596" s="71">
        <v>50</v>
      </c>
      <c r="E1596" s="92">
        <v>6.7</v>
      </c>
    </row>
    <row r="1597" spans="1:5" ht="13.5" customHeight="1" x14ac:dyDescent="0.2">
      <c r="A1597" s="71" t="s">
        <v>3593</v>
      </c>
      <c r="B1597" s="71" t="s">
        <v>3594</v>
      </c>
      <c r="C1597" s="71" t="s">
        <v>1748</v>
      </c>
      <c r="D1597" s="71">
        <v>50</v>
      </c>
      <c r="E1597" s="92">
        <v>6.4</v>
      </c>
    </row>
    <row r="1598" spans="1:5" ht="13.5" customHeight="1" x14ac:dyDescent="0.2">
      <c r="A1598" s="71" t="s">
        <v>3596</v>
      </c>
      <c r="B1598" s="71" t="s">
        <v>3597</v>
      </c>
      <c r="C1598" s="71" t="s">
        <v>1748</v>
      </c>
      <c r="D1598" s="71">
        <v>50</v>
      </c>
      <c r="E1598" s="92">
        <v>5.3</v>
      </c>
    </row>
    <row r="1599" spans="1:5" ht="13.5" customHeight="1" x14ac:dyDescent="0.2">
      <c r="A1599" s="70"/>
      <c r="B1599" s="71"/>
      <c r="C1599" s="70"/>
      <c r="D1599" s="70"/>
      <c r="E1599" s="89"/>
    </row>
    <row r="1600" spans="1:5" ht="13.5" customHeight="1" x14ac:dyDescent="0.2">
      <c r="A1600" s="70"/>
      <c r="B1600" s="70"/>
      <c r="C1600" s="70"/>
      <c r="D1600" s="70"/>
      <c r="E1600" s="89"/>
    </row>
    <row r="1601" spans="1:5" ht="13.5" customHeight="1" x14ac:dyDescent="0.2">
      <c r="A1601" s="73" t="s">
        <v>1035</v>
      </c>
      <c r="B1601" s="73" t="s">
        <v>1036</v>
      </c>
      <c r="C1601" s="74" t="s">
        <v>3357</v>
      </c>
      <c r="D1601" s="74" t="s">
        <v>1038</v>
      </c>
      <c r="E1601" s="90" t="s">
        <v>3175</v>
      </c>
    </row>
    <row r="1602" spans="1:5" ht="13.5" customHeight="1" x14ac:dyDescent="0.2">
      <c r="A1602" s="70"/>
      <c r="B1602" s="70"/>
      <c r="C1602" s="71"/>
      <c r="D1602" s="71"/>
      <c r="E1602" s="92"/>
    </row>
    <row r="1603" spans="1:5" ht="13.5" customHeight="1" x14ac:dyDescent="0.2">
      <c r="A1603" s="70"/>
      <c r="B1603" s="70"/>
      <c r="C1603" s="70"/>
      <c r="D1603" s="70"/>
      <c r="E1603" s="89"/>
    </row>
    <row r="1604" spans="1:5" ht="15.4" customHeight="1" x14ac:dyDescent="0.2">
      <c r="A1604" s="71" t="s">
        <v>3600</v>
      </c>
      <c r="B1604" s="70"/>
      <c r="C1604" s="70"/>
      <c r="D1604" s="70"/>
      <c r="E1604" s="89"/>
    </row>
    <row r="1605" spans="1:5" ht="13.5" customHeight="1" x14ac:dyDescent="0.2">
      <c r="A1605" s="71" t="s">
        <v>3601</v>
      </c>
      <c r="B1605" s="75" t="s">
        <v>3602</v>
      </c>
      <c r="C1605" s="71" t="s">
        <v>3603</v>
      </c>
      <c r="D1605" s="71" t="s">
        <v>3604</v>
      </c>
      <c r="E1605" s="92">
        <v>4.7699999999999996</v>
      </c>
    </row>
    <row r="1606" spans="1:5" ht="13.5" customHeight="1" x14ac:dyDescent="0.2">
      <c r="A1606" s="71" t="s">
        <v>3606</v>
      </c>
      <c r="B1606" s="75" t="s">
        <v>3607</v>
      </c>
      <c r="C1606" s="71" t="s">
        <v>3603</v>
      </c>
      <c r="D1606" s="71" t="s">
        <v>3604</v>
      </c>
      <c r="E1606" s="92">
        <v>4.7699999999999996</v>
      </c>
    </row>
    <row r="1607" spans="1:5" ht="13.5" customHeight="1" x14ac:dyDescent="0.2">
      <c r="A1607" s="71" t="s">
        <v>3608</v>
      </c>
      <c r="B1607" s="75" t="s">
        <v>3609</v>
      </c>
      <c r="C1607" s="71" t="s">
        <v>3610</v>
      </c>
      <c r="D1607" s="71" t="s">
        <v>3604</v>
      </c>
      <c r="E1607" s="92">
        <v>7.7</v>
      </c>
    </row>
    <row r="1608" spans="1:5" ht="13.5" customHeight="1" x14ac:dyDescent="0.2">
      <c r="A1608" s="71" t="s">
        <v>3612</v>
      </c>
      <c r="B1608" s="75" t="s">
        <v>3613</v>
      </c>
      <c r="C1608" s="71" t="s">
        <v>3610</v>
      </c>
      <c r="D1608" s="71" t="s">
        <v>3604</v>
      </c>
      <c r="E1608" s="92">
        <v>7.7</v>
      </c>
    </row>
    <row r="1609" spans="1:5" ht="13.5" customHeight="1" x14ac:dyDescent="0.2">
      <c r="A1609" s="71" t="s">
        <v>3614</v>
      </c>
      <c r="B1609" s="70"/>
      <c r="C1609" s="70"/>
      <c r="D1609" s="70"/>
      <c r="E1609" s="89"/>
    </row>
    <row r="1610" spans="1:5" ht="13.5" customHeight="1" x14ac:dyDescent="0.2">
      <c r="A1610" s="71" t="s">
        <v>3615</v>
      </c>
      <c r="B1610" s="75" t="s">
        <v>3602</v>
      </c>
      <c r="C1610" s="71" t="s">
        <v>3603</v>
      </c>
      <c r="D1610" s="71" t="s">
        <v>3604</v>
      </c>
      <c r="E1610" s="92">
        <v>4.7699999999999996</v>
      </c>
    </row>
    <row r="1611" spans="1:5" ht="13.5" customHeight="1" x14ac:dyDescent="0.2">
      <c r="A1611" s="71" t="s">
        <v>3616</v>
      </c>
      <c r="B1611" s="75" t="s">
        <v>3607</v>
      </c>
      <c r="C1611" s="71" t="s">
        <v>3603</v>
      </c>
      <c r="D1611" s="71" t="s">
        <v>3604</v>
      </c>
      <c r="E1611" s="92">
        <v>4.7699999999999996</v>
      </c>
    </row>
    <row r="1612" spans="1:5" ht="13.5" customHeight="1" x14ac:dyDescent="0.2">
      <c r="A1612" s="71" t="s">
        <v>3617</v>
      </c>
      <c r="B1612" s="75" t="s">
        <v>3609</v>
      </c>
      <c r="C1612" s="71" t="s">
        <v>3610</v>
      </c>
      <c r="D1612" s="71" t="s">
        <v>3604</v>
      </c>
      <c r="E1612" s="92">
        <v>7.7</v>
      </c>
    </row>
    <row r="1613" spans="1:5" ht="13.5" customHeight="1" x14ac:dyDescent="0.2">
      <c r="A1613" s="71" t="s">
        <v>3618</v>
      </c>
      <c r="B1613" s="75" t="s">
        <v>3613</v>
      </c>
      <c r="C1613" s="71" t="s">
        <v>3610</v>
      </c>
      <c r="D1613" s="71" t="s">
        <v>3604</v>
      </c>
      <c r="E1613" s="92">
        <v>7.7</v>
      </c>
    </row>
    <row r="1614" spans="1:5" ht="13.5" customHeight="1" x14ac:dyDescent="0.2">
      <c r="A1614" s="71" t="s">
        <v>3619</v>
      </c>
      <c r="B1614" s="70"/>
      <c r="C1614" s="70"/>
      <c r="D1614" s="70"/>
      <c r="E1614" s="89"/>
    </row>
    <row r="1615" spans="1:5" ht="13.5" customHeight="1" x14ac:dyDescent="0.2">
      <c r="A1615" s="71" t="s">
        <v>3620</v>
      </c>
      <c r="B1615" s="71" t="s">
        <v>3621</v>
      </c>
      <c r="C1615" s="71" t="s">
        <v>3603</v>
      </c>
      <c r="D1615" s="71" t="s">
        <v>3604</v>
      </c>
      <c r="E1615" s="92">
        <v>3.94</v>
      </c>
    </row>
    <row r="1616" spans="1:5" ht="13.5" customHeight="1" x14ac:dyDescent="0.2">
      <c r="A1616" s="71" t="s">
        <v>3623</v>
      </c>
      <c r="B1616" s="71" t="s">
        <v>3624</v>
      </c>
      <c r="C1616" s="71" t="s">
        <v>3603</v>
      </c>
      <c r="D1616" s="71" t="s">
        <v>3604</v>
      </c>
      <c r="E1616" s="92">
        <v>3.94</v>
      </c>
    </row>
    <row r="1617" spans="1:5" ht="13.5" customHeight="1" x14ac:dyDescent="0.2">
      <c r="A1617" s="71" t="s">
        <v>3625</v>
      </c>
      <c r="B1617" s="71" t="s">
        <v>3626</v>
      </c>
      <c r="C1617" s="71" t="s">
        <v>3603</v>
      </c>
      <c r="D1617" s="71" t="s">
        <v>3604</v>
      </c>
      <c r="E1617" s="92">
        <v>3.94</v>
      </c>
    </row>
    <row r="1618" spans="1:5" ht="13.5" customHeight="1" x14ac:dyDescent="0.2">
      <c r="A1618" s="71" t="s">
        <v>3627</v>
      </c>
      <c r="B1618" s="71" t="s">
        <v>3628</v>
      </c>
      <c r="C1618" s="71" t="s">
        <v>3603</v>
      </c>
      <c r="D1618" s="71" t="s">
        <v>3604</v>
      </c>
      <c r="E1618" s="92">
        <v>3.94</v>
      </c>
    </row>
    <row r="1619" spans="1:5" ht="13.5" customHeight="1" x14ac:dyDescent="0.2">
      <c r="A1619" s="71" t="s">
        <v>3629</v>
      </c>
      <c r="B1619" s="70"/>
      <c r="C1619" s="70"/>
      <c r="D1619" s="70"/>
      <c r="E1619" s="89"/>
    </row>
    <row r="1620" spans="1:5" ht="13.5" customHeight="1" x14ac:dyDescent="0.2">
      <c r="A1620" s="71" t="s">
        <v>3630</v>
      </c>
      <c r="B1620" s="71" t="s">
        <v>3631</v>
      </c>
      <c r="C1620" s="71" t="s">
        <v>3610</v>
      </c>
      <c r="D1620" s="71" t="s">
        <v>3604</v>
      </c>
      <c r="E1620" s="92">
        <v>6.46</v>
      </c>
    </row>
    <row r="1621" spans="1:5" ht="13.5" customHeight="1" x14ac:dyDescent="0.2">
      <c r="A1621" s="71" t="s">
        <v>3633</v>
      </c>
      <c r="B1621" s="71" t="s">
        <v>3634</v>
      </c>
      <c r="C1621" s="71" t="s">
        <v>3610</v>
      </c>
      <c r="D1621" s="71" t="s">
        <v>3604</v>
      </c>
      <c r="E1621" s="92">
        <v>6.46</v>
      </c>
    </row>
    <row r="1622" spans="1:5" ht="13.5" customHeight="1" x14ac:dyDescent="0.2">
      <c r="A1622" s="71" t="s">
        <v>3635</v>
      </c>
      <c r="B1622" s="71" t="s">
        <v>3636</v>
      </c>
      <c r="C1622" s="71" t="s">
        <v>3610</v>
      </c>
      <c r="D1622" s="71" t="s">
        <v>3604</v>
      </c>
      <c r="E1622" s="92">
        <v>6.46</v>
      </c>
    </row>
    <row r="1623" spans="1:5" ht="13.5" customHeight="1" x14ac:dyDescent="0.2">
      <c r="A1623" s="71" t="s">
        <v>3637</v>
      </c>
      <c r="B1623" s="71" t="s">
        <v>3638</v>
      </c>
      <c r="C1623" s="71" t="s">
        <v>3610</v>
      </c>
      <c r="D1623" s="71" t="s">
        <v>3604</v>
      </c>
      <c r="E1623" s="92">
        <v>6.46</v>
      </c>
    </row>
    <row r="1624" spans="1:5" ht="13.5" customHeight="1" x14ac:dyDescent="0.2">
      <c r="A1624" s="71" t="s">
        <v>3639</v>
      </c>
      <c r="B1624" s="70"/>
      <c r="C1624" s="71" t="s">
        <v>3640</v>
      </c>
      <c r="D1624" s="71" t="s">
        <v>3641</v>
      </c>
      <c r="E1624" s="89"/>
    </row>
    <row r="1625" spans="1:5" ht="13.5" customHeight="1" x14ac:dyDescent="0.2">
      <c r="A1625" s="71" t="s">
        <v>3642</v>
      </c>
      <c r="B1625" s="71" t="s">
        <v>3643</v>
      </c>
      <c r="C1625" s="71">
        <v>1</v>
      </c>
      <c r="D1625" s="71">
        <v>2</v>
      </c>
      <c r="E1625" s="92">
        <v>9.9700000000000006</v>
      </c>
    </row>
    <row r="1626" spans="1:5" ht="13.5" customHeight="1" x14ac:dyDescent="0.2">
      <c r="A1626" s="71" t="s">
        <v>3645</v>
      </c>
      <c r="B1626" s="71" t="s">
        <v>3646</v>
      </c>
      <c r="C1626" s="71">
        <v>1</v>
      </c>
      <c r="D1626" s="71">
        <v>2</v>
      </c>
      <c r="E1626" s="92">
        <v>9.9700000000000006</v>
      </c>
    </row>
    <row r="1627" spans="1:5" ht="13.5" customHeight="1" x14ac:dyDescent="0.2">
      <c r="A1627" s="71" t="s">
        <v>3647</v>
      </c>
      <c r="B1627" s="71" t="s">
        <v>3648</v>
      </c>
      <c r="C1627" s="71">
        <v>1</v>
      </c>
      <c r="D1627" s="71">
        <v>2</v>
      </c>
      <c r="E1627" s="92">
        <v>13</v>
      </c>
    </row>
    <row r="1628" spans="1:5" ht="13.5" customHeight="1" x14ac:dyDescent="0.2">
      <c r="A1628" s="71" t="s">
        <v>3650</v>
      </c>
      <c r="B1628" s="71" t="s">
        <v>3651</v>
      </c>
      <c r="C1628" s="71">
        <v>1</v>
      </c>
      <c r="D1628" s="71">
        <v>2</v>
      </c>
      <c r="E1628" s="92">
        <v>13</v>
      </c>
    </row>
    <row r="1629" spans="1:5" ht="13.5" customHeight="1" x14ac:dyDescent="0.2">
      <c r="A1629" s="71" t="s">
        <v>3652</v>
      </c>
      <c r="B1629" s="70"/>
      <c r="C1629" s="70"/>
      <c r="D1629" s="70"/>
      <c r="E1629" s="89"/>
    </row>
    <row r="1630" spans="1:5" ht="13.5" customHeight="1" x14ac:dyDescent="0.2">
      <c r="A1630" s="71" t="s">
        <v>3653</v>
      </c>
      <c r="B1630" s="71" t="s">
        <v>3654</v>
      </c>
      <c r="C1630" s="71">
        <v>1</v>
      </c>
      <c r="D1630" s="71">
        <v>3</v>
      </c>
      <c r="E1630" s="92">
        <v>25</v>
      </c>
    </row>
    <row r="1631" spans="1:5" ht="13.5" customHeight="1" x14ac:dyDescent="0.2">
      <c r="A1631" s="71" t="s">
        <v>3656</v>
      </c>
      <c r="B1631" s="71" t="s">
        <v>3657</v>
      </c>
      <c r="C1631" s="71">
        <v>1</v>
      </c>
      <c r="D1631" s="71">
        <v>2</v>
      </c>
      <c r="E1631" s="92">
        <v>38.5</v>
      </c>
    </row>
    <row r="1632" spans="1:5" ht="13.5" customHeight="1" x14ac:dyDescent="0.2">
      <c r="A1632" s="73" t="s">
        <v>1035</v>
      </c>
      <c r="B1632" s="73" t="s">
        <v>1036</v>
      </c>
      <c r="C1632" s="74" t="s">
        <v>3357</v>
      </c>
      <c r="D1632" s="74" t="s">
        <v>1038</v>
      </c>
      <c r="E1632" s="90" t="s">
        <v>3175</v>
      </c>
    </row>
    <row r="1633" spans="1:5" ht="13.5" customHeight="1" x14ac:dyDescent="0.2">
      <c r="A1633" s="70"/>
      <c r="B1633" s="70"/>
      <c r="C1633" s="71"/>
      <c r="D1633" s="71"/>
      <c r="E1633" s="92"/>
    </row>
    <row r="1634" spans="1:5" ht="13.5" customHeight="1" x14ac:dyDescent="0.2">
      <c r="A1634" s="71" t="s">
        <v>3658</v>
      </c>
      <c r="B1634" s="71" t="s">
        <v>3659</v>
      </c>
      <c r="C1634" s="71" t="s">
        <v>3660</v>
      </c>
      <c r="D1634" s="71" t="s">
        <v>1111</v>
      </c>
      <c r="E1634" s="92">
        <v>4.75</v>
      </c>
    </row>
    <row r="1635" spans="1:5" ht="13.5" customHeight="1" x14ac:dyDescent="0.2">
      <c r="A1635" s="71" t="s">
        <v>3661</v>
      </c>
      <c r="B1635" s="71" t="s">
        <v>3662</v>
      </c>
      <c r="C1635" s="71" t="s">
        <v>3660</v>
      </c>
      <c r="D1635" s="71" t="s">
        <v>3663</v>
      </c>
      <c r="E1635" s="92">
        <v>4.95</v>
      </c>
    </row>
    <row r="1636" spans="1:5" ht="13.5" customHeight="1" x14ac:dyDescent="0.2">
      <c r="A1636" s="71" t="s">
        <v>3665</v>
      </c>
      <c r="B1636" s="71" t="s">
        <v>3666</v>
      </c>
      <c r="C1636" s="71" t="s">
        <v>3660</v>
      </c>
      <c r="D1636" s="71" t="s">
        <v>1111</v>
      </c>
      <c r="E1636" s="92">
        <v>4.9000000000000004</v>
      </c>
    </row>
    <row r="1637" spans="1:5" ht="13.5" customHeight="1" x14ac:dyDescent="0.2">
      <c r="A1637" s="71" t="s">
        <v>3667</v>
      </c>
      <c r="B1637" s="71" t="s">
        <v>3668</v>
      </c>
      <c r="C1637" s="71" t="s">
        <v>3660</v>
      </c>
      <c r="D1637" s="71" t="s">
        <v>3663</v>
      </c>
      <c r="E1637" s="92">
        <v>5.43</v>
      </c>
    </row>
    <row r="1638" spans="1:5" ht="13.5" customHeight="1" x14ac:dyDescent="0.2">
      <c r="A1638" s="71" t="s">
        <v>3669</v>
      </c>
      <c r="B1638" s="71" t="s">
        <v>3670</v>
      </c>
      <c r="C1638" s="71" t="s">
        <v>3660</v>
      </c>
      <c r="D1638" s="71" t="s">
        <v>3663</v>
      </c>
      <c r="E1638" s="92">
        <v>8.35</v>
      </c>
    </row>
    <row r="1639" spans="1:5" ht="13.5" customHeight="1" x14ac:dyDescent="0.2">
      <c r="A1639" s="71" t="s">
        <v>3672</v>
      </c>
      <c r="B1639" s="71" t="s">
        <v>3670</v>
      </c>
      <c r="C1639" s="71" t="s">
        <v>3673</v>
      </c>
      <c r="D1639" s="71" t="s">
        <v>3663</v>
      </c>
      <c r="E1639" s="92">
        <v>8.35</v>
      </c>
    </row>
    <row r="1640" spans="1:5" ht="13.5" customHeight="1" x14ac:dyDescent="0.2">
      <c r="A1640" s="71" t="s">
        <v>3674</v>
      </c>
      <c r="B1640" s="71" t="s">
        <v>3675</v>
      </c>
      <c r="C1640" s="71" t="s">
        <v>3660</v>
      </c>
      <c r="D1640" s="71" t="s">
        <v>3663</v>
      </c>
      <c r="E1640" s="92">
        <v>8.9</v>
      </c>
    </row>
    <row r="1641" spans="1:5" ht="13.5" customHeight="1" x14ac:dyDescent="0.2">
      <c r="A1641" s="71" t="s">
        <v>3676</v>
      </c>
      <c r="B1641" s="71" t="s">
        <v>3675</v>
      </c>
      <c r="C1641" s="71" t="s">
        <v>3673</v>
      </c>
      <c r="D1641" s="71" t="s">
        <v>3663</v>
      </c>
      <c r="E1641" s="92">
        <v>8.9</v>
      </c>
    </row>
    <row r="1642" spans="1:5" ht="13.5" customHeight="1" x14ac:dyDescent="0.2">
      <c r="A1642" s="73" t="s">
        <v>1035</v>
      </c>
      <c r="B1642" s="73" t="s">
        <v>1036</v>
      </c>
      <c r="C1642" s="74" t="s">
        <v>3357</v>
      </c>
      <c r="D1642" s="74" t="s">
        <v>1038</v>
      </c>
      <c r="E1642" s="90" t="s">
        <v>3175</v>
      </c>
    </row>
    <row r="1643" spans="1:5" ht="13.5" customHeight="1" x14ac:dyDescent="0.2">
      <c r="A1643" s="70"/>
      <c r="B1643" s="70"/>
      <c r="C1643" s="71"/>
      <c r="D1643" s="71"/>
      <c r="E1643" s="92"/>
    </row>
    <row r="1644" spans="1:5" ht="13.5" customHeight="1" x14ac:dyDescent="0.2">
      <c r="A1644" s="71" t="s">
        <v>3677</v>
      </c>
      <c r="B1644" s="71" t="s">
        <v>3659</v>
      </c>
      <c r="C1644" s="71" t="s">
        <v>3660</v>
      </c>
      <c r="D1644" s="71" t="s">
        <v>1111</v>
      </c>
      <c r="E1644" s="92">
        <v>4.75</v>
      </c>
    </row>
    <row r="1645" spans="1:5" ht="13.5" customHeight="1" x14ac:dyDescent="0.2">
      <c r="A1645" s="71" t="s">
        <v>3678</v>
      </c>
      <c r="B1645" s="71" t="s">
        <v>3662</v>
      </c>
      <c r="C1645" s="71" t="s">
        <v>3660</v>
      </c>
      <c r="D1645" s="71" t="s">
        <v>3663</v>
      </c>
      <c r="E1645" s="92">
        <v>4.95</v>
      </c>
    </row>
    <row r="1646" spans="1:5" ht="15.4" customHeight="1" x14ac:dyDescent="0.2">
      <c r="A1646" s="71" t="s">
        <v>3679</v>
      </c>
      <c r="B1646" s="71" t="s">
        <v>3680</v>
      </c>
      <c r="C1646" s="71" t="s">
        <v>3660</v>
      </c>
      <c r="D1646" s="71" t="s">
        <v>1111</v>
      </c>
      <c r="E1646" s="92">
        <v>4.9800000000000004</v>
      </c>
    </row>
    <row r="1647" spans="1:5" ht="13.5" customHeight="1" x14ac:dyDescent="0.2">
      <c r="A1647" s="71" t="s">
        <v>3681</v>
      </c>
      <c r="B1647" s="71" t="s">
        <v>3668</v>
      </c>
      <c r="C1647" s="71" t="s">
        <v>3660</v>
      </c>
      <c r="D1647" s="71" t="s">
        <v>3663</v>
      </c>
      <c r="E1647" s="92">
        <v>5.44</v>
      </c>
    </row>
    <row r="1648" spans="1:5" ht="13.5" customHeight="1" x14ac:dyDescent="0.2">
      <c r="A1648" s="71" t="s">
        <v>3682</v>
      </c>
      <c r="B1648" s="71" t="s">
        <v>3683</v>
      </c>
      <c r="C1648" s="71" t="s">
        <v>3660</v>
      </c>
      <c r="D1648" s="71" t="s">
        <v>3663</v>
      </c>
      <c r="E1648" s="92">
        <v>8.35</v>
      </c>
    </row>
    <row r="1649" spans="1:5" ht="13.5" customHeight="1" x14ac:dyDescent="0.2">
      <c r="A1649" s="71" t="s">
        <v>3684</v>
      </c>
      <c r="B1649" s="71" t="s">
        <v>3683</v>
      </c>
      <c r="C1649" s="71" t="s">
        <v>3673</v>
      </c>
      <c r="D1649" s="71" t="s">
        <v>3663</v>
      </c>
      <c r="E1649" s="92">
        <v>8.35</v>
      </c>
    </row>
    <row r="1650" spans="1:5" ht="13.5" customHeight="1" x14ac:dyDescent="0.2">
      <c r="A1650" s="71" t="s">
        <v>3685</v>
      </c>
      <c r="B1650" s="71" t="s">
        <v>3686</v>
      </c>
      <c r="C1650" s="71" t="s">
        <v>3660</v>
      </c>
      <c r="D1650" s="71" t="s">
        <v>3663</v>
      </c>
      <c r="E1650" s="92">
        <v>8.98</v>
      </c>
    </row>
    <row r="1651" spans="1:5" ht="13.5" customHeight="1" x14ac:dyDescent="0.2">
      <c r="A1651" s="71" t="s">
        <v>3687</v>
      </c>
      <c r="B1651" s="71" t="s">
        <v>3686</v>
      </c>
      <c r="C1651" s="71" t="s">
        <v>3673</v>
      </c>
      <c r="D1651" s="71" t="s">
        <v>3663</v>
      </c>
      <c r="E1651" s="92">
        <v>8.98</v>
      </c>
    </row>
    <row r="1652" spans="1:5" ht="13.5" customHeight="1" x14ac:dyDescent="0.2">
      <c r="A1652" s="70"/>
      <c r="B1652" s="71"/>
      <c r="C1652" s="70"/>
      <c r="D1652" s="70"/>
      <c r="E1652" s="89"/>
    </row>
    <row r="1653" spans="1:5" ht="13.5" customHeight="1" x14ac:dyDescent="0.2">
      <c r="A1653" s="70"/>
      <c r="B1653" s="70"/>
      <c r="C1653" s="70"/>
      <c r="D1653" s="71"/>
      <c r="E1653" s="89"/>
    </row>
    <row r="1654" spans="1:5" ht="13.5" customHeight="1" x14ac:dyDescent="0.2">
      <c r="A1654" s="73" t="s">
        <v>1035</v>
      </c>
      <c r="B1654" s="73" t="s">
        <v>1036</v>
      </c>
      <c r="C1654" s="74" t="s">
        <v>3357</v>
      </c>
      <c r="D1654" s="74" t="s">
        <v>1038</v>
      </c>
      <c r="E1654" s="90" t="s">
        <v>3175</v>
      </c>
    </row>
    <row r="1655" spans="1:5" ht="13.5" customHeight="1" x14ac:dyDescent="0.2">
      <c r="A1655" s="70"/>
      <c r="B1655" s="70"/>
      <c r="C1655" s="71"/>
      <c r="D1655" s="71"/>
      <c r="E1655" s="92"/>
    </row>
    <row r="1656" spans="1:5" ht="13.5" customHeight="1" x14ac:dyDescent="0.2">
      <c r="A1656" s="71" t="s">
        <v>3688</v>
      </c>
      <c r="B1656" s="71" t="s">
        <v>3689</v>
      </c>
      <c r="C1656" s="71" t="s">
        <v>3660</v>
      </c>
      <c r="D1656" s="71" t="s">
        <v>1111</v>
      </c>
      <c r="E1656" s="92">
        <v>4.75</v>
      </c>
    </row>
    <row r="1657" spans="1:5" ht="13.5" customHeight="1" x14ac:dyDescent="0.2">
      <c r="A1657" s="71" t="s">
        <v>3691</v>
      </c>
      <c r="B1657" s="71" t="s">
        <v>3692</v>
      </c>
      <c r="C1657" s="71" t="s">
        <v>3660</v>
      </c>
      <c r="D1657" s="71" t="s">
        <v>1111</v>
      </c>
      <c r="E1657" s="92">
        <v>4.75</v>
      </c>
    </row>
    <row r="1658" spans="1:5" ht="13.5" customHeight="1" x14ac:dyDescent="0.2">
      <c r="A1658" s="71" t="s">
        <v>3693</v>
      </c>
      <c r="B1658" s="71" t="s">
        <v>3694</v>
      </c>
      <c r="C1658" s="71" t="s">
        <v>3660</v>
      </c>
      <c r="D1658" s="71" t="s">
        <v>3663</v>
      </c>
      <c r="E1658" s="92">
        <v>5.25</v>
      </c>
    </row>
    <row r="1659" spans="1:5" ht="13.5" customHeight="1" x14ac:dyDescent="0.2">
      <c r="A1659" s="71" t="s">
        <v>3696</v>
      </c>
      <c r="B1659" s="71" t="s">
        <v>3697</v>
      </c>
      <c r="C1659" s="71" t="s">
        <v>3660</v>
      </c>
      <c r="D1659" s="71" t="s">
        <v>3663</v>
      </c>
      <c r="E1659" s="92">
        <v>5.25</v>
      </c>
    </row>
    <row r="1660" spans="1:5" ht="13.5" customHeight="1" x14ac:dyDescent="0.2">
      <c r="A1660" s="71" t="s">
        <v>3698</v>
      </c>
      <c r="B1660" s="71" t="s">
        <v>3699</v>
      </c>
      <c r="C1660" s="71" t="s">
        <v>3660</v>
      </c>
      <c r="D1660" s="71" t="s">
        <v>1111</v>
      </c>
      <c r="E1660" s="92">
        <v>5.25</v>
      </c>
    </row>
    <row r="1661" spans="1:5" ht="13.5" customHeight="1" x14ac:dyDescent="0.2">
      <c r="A1661" s="71" t="s">
        <v>3701</v>
      </c>
      <c r="B1661" s="71" t="s">
        <v>3702</v>
      </c>
      <c r="C1661" s="71" t="s">
        <v>3660</v>
      </c>
      <c r="D1661" s="71" t="s">
        <v>1111</v>
      </c>
      <c r="E1661" s="92">
        <v>5.25</v>
      </c>
    </row>
    <row r="1662" spans="1:5" ht="13.5" customHeight="1" x14ac:dyDescent="0.2">
      <c r="A1662" s="71" t="s">
        <v>3703</v>
      </c>
      <c r="B1662" s="71" t="s">
        <v>3704</v>
      </c>
      <c r="C1662" s="71" t="s">
        <v>3660</v>
      </c>
      <c r="D1662" s="71" t="s">
        <v>3663</v>
      </c>
      <c r="E1662" s="92">
        <v>5.68</v>
      </c>
    </row>
    <row r="1663" spans="1:5" ht="13.5" customHeight="1" x14ac:dyDescent="0.2">
      <c r="A1663" s="71" t="s">
        <v>3706</v>
      </c>
      <c r="B1663" s="71" t="s">
        <v>3707</v>
      </c>
      <c r="C1663" s="71" t="s">
        <v>3660</v>
      </c>
      <c r="D1663" s="71" t="s">
        <v>3663</v>
      </c>
      <c r="E1663" s="92">
        <v>5.68</v>
      </c>
    </row>
    <row r="1664" spans="1:5" ht="13.5" customHeight="1" x14ac:dyDescent="0.2">
      <c r="A1664" s="71" t="s">
        <v>3708</v>
      </c>
      <c r="B1664" s="71" t="s">
        <v>3709</v>
      </c>
      <c r="C1664" s="71" t="s">
        <v>3660</v>
      </c>
      <c r="D1664" s="71" t="s">
        <v>3663</v>
      </c>
      <c r="E1664" s="92">
        <v>8.25</v>
      </c>
    </row>
    <row r="1665" spans="1:5" ht="13.5" customHeight="1" x14ac:dyDescent="0.2">
      <c r="A1665" s="71" t="s">
        <v>3711</v>
      </c>
      <c r="B1665" s="71" t="s">
        <v>3712</v>
      </c>
      <c r="C1665" s="71" t="s">
        <v>3660</v>
      </c>
      <c r="D1665" s="71" t="s">
        <v>3663</v>
      </c>
      <c r="E1665" s="92">
        <v>8.25</v>
      </c>
    </row>
    <row r="1666" spans="1:5" ht="13.5" customHeight="1" x14ac:dyDescent="0.2">
      <c r="A1666" s="71" t="s">
        <v>3713</v>
      </c>
      <c r="B1666" s="71" t="s">
        <v>3709</v>
      </c>
      <c r="C1666" s="71" t="s">
        <v>3673</v>
      </c>
      <c r="D1666" s="71" t="s">
        <v>3663</v>
      </c>
      <c r="E1666" s="92">
        <v>8.25</v>
      </c>
    </row>
    <row r="1667" spans="1:5" ht="13.5" customHeight="1" x14ac:dyDescent="0.2">
      <c r="A1667" s="71" t="s">
        <v>3714</v>
      </c>
      <c r="B1667" s="71" t="s">
        <v>3712</v>
      </c>
      <c r="C1667" s="71" t="s">
        <v>3673</v>
      </c>
      <c r="D1667" s="71" t="s">
        <v>3663</v>
      </c>
      <c r="E1667" s="92">
        <v>8.25</v>
      </c>
    </row>
    <row r="1668" spans="1:5" ht="13.5" customHeight="1" x14ac:dyDescent="0.2">
      <c r="A1668" s="71" t="s">
        <v>3715</v>
      </c>
      <c r="B1668" s="71" t="s">
        <v>3716</v>
      </c>
      <c r="C1668" s="71" t="s">
        <v>3660</v>
      </c>
      <c r="D1668" s="71" t="s">
        <v>3663</v>
      </c>
      <c r="E1668" s="92">
        <v>9.2200000000000006</v>
      </c>
    </row>
    <row r="1669" spans="1:5" ht="13.5" customHeight="1" x14ac:dyDescent="0.2">
      <c r="A1669" s="71" t="s">
        <v>3718</v>
      </c>
      <c r="B1669" s="71" t="s">
        <v>3719</v>
      </c>
      <c r="C1669" s="71" t="s">
        <v>3660</v>
      </c>
      <c r="D1669" s="71" t="s">
        <v>3663</v>
      </c>
      <c r="E1669" s="92">
        <v>9.2200000000000006</v>
      </c>
    </row>
    <row r="1670" spans="1:5" ht="13.5" customHeight="1" x14ac:dyDescent="0.2">
      <c r="A1670" s="71" t="s">
        <v>3720</v>
      </c>
      <c r="B1670" s="71" t="s">
        <v>3716</v>
      </c>
      <c r="C1670" s="71" t="s">
        <v>3673</v>
      </c>
      <c r="D1670" s="71" t="s">
        <v>3663</v>
      </c>
      <c r="E1670" s="92">
        <v>9.2200000000000006</v>
      </c>
    </row>
    <row r="1671" spans="1:5" ht="13.5" customHeight="1" x14ac:dyDescent="0.2">
      <c r="A1671" s="71" t="s">
        <v>3721</v>
      </c>
      <c r="B1671" s="71" t="s">
        <v>3719</v>
      </c>
      <c r="C1671" s="71" t="s">
        <v>3673</v>
      </c>
      <c r="D1671" s="71" t="s">
        <v>3663</v>
      </c>
      <c r="E1671" s="92">
        <v>9.2200000000000006</v>
      </c>
    </row>
    <row r="1672" spans="1:5" ht="13.5" customHeight="1" x14ac:dyDescent="0.2">
      <c r="A1672" s="73" t="s">
        <v>1035</v>
      </c>
      <c r="B1672" s="73" t="s">
        <v>1036</v>
      </c>
      <c r="C1672" s="74" t="s">
        <v>3357</v>
      </c>
      <c r="D1672" s="74" t="s">
        <v>1038</v>
      </c>
      <c r="E1672" s="90" t="s">
        <v>3175</v>
      </c>
    </row>
    <row r="1673" spans="1:5" ht="13.5" customHeight="1" x14ac:dyDescent="0.2">
      <c r="A1673" s="70"/>
      <c r="B1673" s="70"/>
      <c r="C1673" s="71"/>
      <c r="D1673" s="71"/>
      <c r="E1673" s="92"/>
    </row>
    <row r="1674" spans="1:5" ht="13.5" customHeight="1" x14ac:dyDescent="0.2">
      <c r="A1674" s="71" t="s">
        <v>3722</v>
      </c>
      <c r="B1674" s="71" t="s">
        <v>3689</v>
      </c>
      <c r="C1674" s="71" t="s">
        <v>3660</v>
      </c>
      <c r="D1674" s="71" t="s">
        <v>1111</v>
      </c>
      <c r="E1674" s="92">
        <v>4.75</v>
      </c>
    </row>
    <row r="1675" spans="1:5" ht="15.4" customHeight="1" x14ac:dyDescent="0.2">
      <c r="A1675" s="71" t="s">
        <v>3723</v>
      </c>
      <c r="B1675" s="71" t="s">
        <v>3692</v>
      </c>
      <c r="C1675" s="71" t="s">
        <v>3660</v>
      </c>
      <c r="D1675" s="71" t="s">
        <v>1111</v>
      </c>
      <c r="E1675" s="92">
        <v>4.75</v>
      </c>
    </row>
    <row r="1676" spans="1:5" ht="13.5" customHeight="1" x14ac:dyDescent="0.2">
      <c r="A1676" s="71" t="s">
        <v>3724</v>
      </c>
      <c r="B1676" s="71" t="s">
        <v>3694</v>
      </c>
      <c r="C1676" s="71" t="s">
        <v>3660</v>
      </c>
      <c r="D1676" s="71" t="s">
        <v>3663</v>
      </c>
      <c r="E1676" s="92">
        <v>5.19</v>
      </c>
    </row>
    <row r="1677" spans="1:5" ht="13.5" customHeight="1" x14ac:dyDescent="0.2">
      <c r="A1677" s="71" t="s">
        <v>3725</v>
      </c>
      <c r="B1677" s="71" t="s">
        <v>3697</v>
      </c>
      <c r="C1677" s="71" t="s">
        <v>3660</v>
      </c>
      <c r="D1677" s="71" t="s">
        <v>3663</v>
      </c>
      <c r="E1677" s="92">
        <v>5.19</v>
      </c>
    </row>
    <row r="1678" spans="1:5" ht="13.5" customHeight="1" x14ac:dyDescent="0.2">
      <c r="A1678" s="71" t="s">
        <v>3726</v>
      </c>
      <c r="B1678" s="71" t="s">
        <v>3699</v>
      </c>
      <c r="C1678" s="71" t="s">
        <v>3660</v>
      </c>
      <c r="D1678" s="71" t="s">
        <v>1111</v>
      </c>
      <c r="E1678" s="92">
        <v>5.22</v>
      </c>
    </row>
    <row r="1679" spans="1:5" ht="13.5" customHeight="1" x14ac:dyDescent="0.2">
      <c r="A1679" s="71" t="s">
        <v>3727</v>
      </c>
      <c r="B1679" s="71" t="s">
        <v>3702</v>
      </c>
      <c r="C1679" s="71" t="s">
        <v>3660</v>
      </c>
      <c r="D1679" s="71" t="s">
        <v>1111</v>
      </c>
      <c r="E1679" s="92">
        <v>5.22</v>
      </c>
    </row>
    <row r="1680" spans="1:5" ht="13.5" customHeight="1" x14ac:dyDescent="0.2">
      <c r="A1680" s="71" t="s">
        <v>3728</v>
      </c>
      <c r="B1680" s="71" t="s">
        <v>3704</v>
      </c>
      <c r="C1680" s="71" t="s">
        <v>3660</v>
      </c>
      <c r="D1680" s="71" t="s">
        <v>3663</v>
      </c>
      <c r="E1680" s="92">
        <v>5.67</v>
      </c>
    </row>
    <row r="1681" spans="1:5" ht="13.5" customHeight="1" x14ac:dyDescent="0.2">
      <c r="A1681" s="71" t="s">
        <v>3729</v>
      </c>
      <c r="B1681" s="71" t="s">
        <v>3707</v>
      </c>
      <c r="C1681" s="71" t="s">
        <v>3660</v>
      </c>
      <c r="D1681" s="71" t="s">
        <v>3663</v>
      </c>
      <c r="E1681" s="92">
        <v>5.67</v>
      </c>
    </row>
    <row r="1682" spans="1:5" ht="13.5" customHeight="1" x14ac:dyDescent="0.2">
      <c r="A1682" s="71" t="s">
        <v>3730</v>
      </c>
      <c r="B1682" s="71" t="s">
        <v>3709</v>
      </c>
      <c r="C1682" s="71" t="s">
        <v>3660</v>
      </c>
      <c r="D1682" s="71" t="s">
        <v>3663</v>
      </c>
      <c r="E1682" s="92">
        <v>8.24</v>
      </c>
    </row>
    <row r="1683" spans="1:5" ht="13.5" customHeight="1" x14ac:dyDescent="0.2">
      <c r="A1683" s="71" t="s">
        <v>3731</v>
      </c>
      <c r="B1683" s="71" t="s">
        <v>3712</v>
      </c>
      <c r="C1683" s="71" t="s">
        <v>3660</v>
      </c>
      <c r="D1683" s="71" t="s">
        <v>3663</v>
      </c>
      <c r="E1683" s="92">
        <v>8.24</v>
      </c>
    </row>
    <row r="1684" spans="1:5" ht="13.5" customHeight="1" x14ac:dyDescent="0.2">
      <c r="A1684" s="71" t="s">
        <v>3732</v>
      </c>
      <c r="B1684" s="71" t="s">
        <v>3709</v>
      </c>
      <c r="C1684" s="71" t="s">
        <v>3673</v>
      </c>
      <c r="D1684" s="71" t="s">
        <v>3663</v>
      </c>
      <c r="E1684" s="92">
        <v>8.24</v>
      </c>
    </row>
    <row r="1685" spans="1:5" ht="13.5" customHeight="1" x14ac:dyDescent="0.2">
      <c r="A1685" s="71" t="s">
        <v>3733</v>
      </c>
      <c r="B1685" s="71" t="s">
        <v>3712</v>
      </c>
      <c r="C1685" s="71" t="s">
        <v>3673</v>
      </c>
      <c r="D1685" s="71" t="s">
        <v>3663</v>
      </c>
      <c r="E1685" s="92">
        <v>8.24</v>
      </c>
    </row>
    <row r="1686" spans="1:5" ht="13.5" customHeight="1" x14ac:dyDescent="0.2">
      <c r="A1686" s="71" t="s">
        <v>3734</v>
      </c>
      <c r="B1686" s="71" t="s">
        <v>3716</v>
      </c>
      <c r="C1686" s="71" t="s">
        <v>3660</v>
      </c>
      <c r="D1686" s="71" t="s">
        <v>3663</v>
      </c>
      <c r="E1686" s="92">
        <v>9.2100000000000009</v>
      </c>
    </row>
    <row r="1687" spans="1:5" ht="13.5" customHeight="1" x14ac:dyDescent="0.2">
      <c r="A1687" s="71" t="s">
        <v>3735</v>
      </c>
      <c r="B1687" s="71" t="s">
        <v>3719</v>
      </c>
      <c r="C1687" s="71" t="s">
        <v>3660</v>
      </c>
      <c r="D1687" s="71" t="s">
        <v>3663</v>
      </c>
      <c r="E1687" s="92">
        <v>9.2100000000000009</v>
      </c>
    </row>
    <row r="1688" spans="1:5" ht="13.5" customHeight="1" x14ac:dyDescent="0.2">
      <c r="A1688" s="71" t="s">
        <v>3736</v>
      </c>
      <c r="B1688" s="71" t="s">
        <v>3716</v>
      </c>
      <c r="C1688" s="71" t="s">
        <v>3673</v>
      </c>
      <c r="D1688" s="71" t="s">
        <v>3663</v>
      </c>
      <c r="E1688" s="92">
        <v>9.2100000000000009</v>
      </c>
    </row>
    <row r="1689" spans="1:5" ht="13.5" customHeight="1" x14ac:dyDescent="0.2">
      <c r="A1689" s="71" t="s">
        <v>3737</v>
      </c>
      <c r="B1689" s="71" t="s">
        <v>3719</v>
      </c>
      <c r="C1689" s="71" t="s">
        <v>3673</v>
      </c>
      <c r="D1689" s="71" t="s">
        <v>3663</v>
      </c>
      <c r="E1689" s="92">
        <v>9.2100000000000009</v>
      </c>
    </row>
    <row r="1690" spans="1:5" ht="13.5" customHeight="1" x14ac:dyDescent="0.2">
      <c r="A1690" s="70"/>
      <c r="B1690" s="71"/>
      <c r="C1690" s="70"/>
      <c r="D1690" s="70"/>
      <c r="E1690" s="89"/>
    </row>
    <row r="1691" spans="1:5" ht="13.5" customHeight="1" x14ac:dyDescent="0.2">
      <c r="A1691" s="70"/>
      <c r="B1691" s="70"/>
      <c r="C1691" s="70"/>
      <c r="D1691" s="70"/>
      <c r="E1691" s="89"/>
    </row>
    <row r="1692" spans="1:5" ht="13.5" customHeight="1" x14ac:dyDescent="0.2">
      <c r="A1692" s="73" t="s">
        <v>1035</v>
      </c>
      <c r="B1692" s="73" t="s">
        <v>1036</v>
      </c>
      <c r="C1692" s="74" t="s">
        <v>3357</v>
      </c>
      <c r="D1692" s="74" t="s">
        <v>1038</v>
      </c>
      <c r="E1692" s="90" t="s">
        <v>3175</v>
      </c>
    </row>
    <row r="1693" spans="1:5" ht="13.5" customHeight="1" x14ac:dyDescent="0.2">
      <c r="A1693" s="70"/>
      <c r="B1693" s="70"/>
      <c r="C1693" s="71"/>
      <c r="D1693" s="71"/>
      <c r="E1693" s="92"/>
    </row>
    <row r="1694" spans="1:5" ht="13.5" customHeight="1" x14ac:dyDescent="0.2">
      <c r="A1694" s="71" t="s">
        <v>3738</v>
      </c>
      <c r="B1694" s="71" t="s">
        <v>3739</v>
      </c>
      <c r="C1694" s="71" t="s">
        <v>3660</v>
      </c>
      <c r="D1694" s="71" t="s">
        <v>1111</v>
      </c>
      <c r="E1694" s="92">
        <v>11.4</v>
      </c>
    </row>
    <row r="1695" spans="1:5" ht="13.5" customHeight="1" x14ac:dyDescent="0.2">
      <c r="A1695" s="71" t="s">
        <v>3741</v>
      </c>
      <c r="B1695" s="71" t="s">
        <v>3742</v>
      </c>
      <c r="C1695" s="71" t="s">
        <v>3660</v>
      </c>
      <c r="D1695" s="71" t="s">
        <v>1111</v>
      </c>
      <c r="E1695" s="92">
        <v>11.4</v>
      </c>
    </row>
    <row r="1696" spans="1:5" ht="13.5" customHeight="1" x14ac:dyDescent="0.2">
      <c r="A1696" s="71" t="s">
        <v>3743</v>
      </c>
      <c r="B1696" s="71" t="s">
        <v>3744</v>
      </c>
      <c r="C1696" s="71" t="s">
        <v>3660</v>
      </c>
      <c r="D1696" s="71" t="s">
        <v>3745</v>
      </c>
      <c r="E1696" s="92">
        <v>11.55</v>
      </c>
    </row>
    <row r="1697" spans="1:5" ht="13.5" customHeight="1" x14ac:dyDescent="0.2">
      <c r="A1697" s="71" t="s">
        <v>3747</v>
      </c>
      <c r="B1697" s="71" t="s">
        <v>3748</v>
      </c>
      <c r="C1697" s="71" t="s">
        <v>3660</v>
      </c>
      <c r="D1697" s="71" t="s">
        <v>3745</v>
      </c>
      <c r="E1697" s="92">
        <v>11.55</v>
      </c>
    </row>
    <row r="1698" spans="1:5" ht="13.5" customHeight="1" x14ac:dyDescent="0.2">
      <c r="A1698" s="71" t="s">
        <v>3749</v>
      </c>
      <c r="B1698" s="71" t="s">
        <v>3750</v>
      </c>
      <c r="C1698" s="71" t="s">
        <v>3660</v>
      </c>
      <c r="D1698" s="71" t="s">
        <v>1111</v>
      </c>
      <c r="E1698" s="92">
        <v>11.64</v>
      </c>
    </row>
    <row r="1699" spans="1:5" ht="13.5" customHeight="1" x14ac:dyDescent="0.2">
      <c r="A1699" s="71" t="s">
        <v>3752</v>
      </c>
      <c r="B1699" s="71" t="s">
        <v>3753</v>
      </c>
      <c r="C1699" s="71" t="s">
        <v>3660</v>
      </c>
      <c r="D1699" s="71" t="s">
        <v>1111</v>
      </c>
      <c r="E1699" s="92">
        <v>11.64</v>
      </c>
    </row>
    <row r="1700" spans="1:5" ht="13.5" customHeight="1" x14ac:dyDescent="0.2">
      <c r="A1700" s="71" t="s">
        <v>3754</v>
      </c>
      <c r="B1700" s="71" t="s">
        <v>3755</v>
      </c>
      <c r="C1700" s="71" t="s">
        <v>3660</v>
      </c>
      <c r="D1700" s="71" t="s">
        <v>3745</v>
      </c>
      <c r="E1700" s="92">
        <v>12.15</v>
      </c>
    </row>
    <row r="1701" spans="1:5" ht="13.5" customHeight="1" x14ac:dyDescent="0.2">
      <c r="A1701" s="71" t="s">
        <v>3757</v>
      </c>
      <c r="B1701" s="71" t="s">
        <v>3758</v>
      </c>
      <c r="C1701" s="71" t="s">
        <v>3660</v>
      </c>
      <c r="D1701" s="71" t="s">
        <v>3745</v>
      </c>
      <c r="E1701" s="92">
        <v>12.15</v>
      </c>
    </row>
    <row r="1702" spans="1:5" ht="13.5" customHeight="1" x14ac:dyDescent="0.2">
      <c r="A1702" s="71" t="s">
        <v>3759</v>
      </c>
      <c r="B1702" s="71" t="s">
        <v>3760</v>
      </c>
      <c r="C1702" s="71" t="s">
        <v>3673</v>
      </c>
      <c r="D1702" s="71" t="s">
        <v>3761</v>
      </c>
      <c r="E1702" s="92">
        <v>17.37</v>
      </c>
    </row>
    <row r="1703" spans="1:5" ht="13.5" customHeight="1" x14ac:dyDescent="0.2">
      <c r="A1703" s="71" t="s">
        <v>3763</v>
      </c>
      <c r="B1703" s="71" t="s">
        <v>3764</v>
      </c>
      <c r="C1703" s="71" t="s">
        <v>3673</v>
      </c>
      <c r="D1703" s="71" t="s">
        <v>3761</v>
      </c>
      <c r="E1703" s="92">
        <v>17.37</v>
      </c>
    </row>
    <row r="1704" spans="1:5" ht="13.5" customHeight="1" x14ac:dyDescent="0.2">
      <c r="A1704" s="71" t="s">
        <v>3765</v>
      </c>
      <c r="B1704" s="71" t="s">
        <v>3766</v>
      </c>
      <c r="C1704" s="71" t="s">
        <v>3673</v>
      </c>
      <c r="D1704" s="71" t="s">
        <v>3761</v>
      </c>
      <c r="E1704" s="92">
        <v>18.68</v>
      </c>
    </row>
    <row r="1705" spans="1:5" ht="13.5" customHeight="1" x14ac:dyDescent="0.2">
      <c r="A1705" s="71" t="s">
        <v>3768</v>
      </c>
      <c r="B1705" s="71" t="s">
        <v>3769</v>
      </c>
      <c r="C1705" s="71" t="s">
        <v>3673</v>
      </c>
      <c r="D1705" s="71" t="s">
        <v>3761</v>
      </c>
      <c r="E1705" s="92">
        <v>18.68</v>
      </c>
    </row>
    <row r="1706" spans="1:5" ht="13.5" customHeight="1" x14ac:dyDescent="0.2">
      <c r="A1706" s="73" t="s">
        <v>1035</v>
      </c>
      <c r="B1706" s="73" t="s">
        <v>1036</v>
      </c>
      <c r="C1706" s="74" t="s">
        <v>3357</v>
      </c>
      <c r="D1706" s="74" t="s">
        <v>1038</v>
      </c>
      <c r="E1706" s="90" t="s">
        <v>3175</v>
      </c>
    </row>
    <row r="1707" spans="1:5" ht="13.5" customHeight="1" x14ac:dyDescent="0.2">
      <c r="A1707" s="70"/>
      <c r="B1707" s="70"/>
      <c r="C1707" s="71"/>
      <c r="D1707" s="71"/>
      <c r="E1707" s="92"/>
    </row>
    <row r="1708" spans="1:5" ht="13.5" customHeight="1" x14ac:dyDescent="0.2">
      <c r="A1708" s="71" t="s">
        <v>3770</v>
      </c>
      <c r="B1708" s="71" t="s">
        <v>3771</v>
      </c>
      <c r="C1708" s="71" t="s">
        <v>3772</v>
      </c>
      <c r="D1708" s="71" t="s">
        <v>1111</v>
      </c>
      <c r="E1708" s="92">
        <v>2.63</v>
      </c>
    </row>
    <row r="1709" spans="1:5" ht="13.5" customHeight="1" x14ac:dyDescent="0.2">
      <c r="A1709" s="71" t="s">
        <v>3774</v>
      </c>
      <c r="B1709" s="71" t="s">
        <v>3775</v>
      </c>
      <c r="C1709" s="71" t="s">
        <v>3772</v>
      </c>
      <c r="D1709" s="71" t="s">
        <v>1111</v>
      </c>
      <c r="E1709" s="92">
        <v>2.63</v>
      </c>
    </row>
    <row r="1710" spans="1:5" ht="13.5" customHeight="1" x14ac:dyDescent="0.2">
      <c r="A1710" s="71" t="s">
        <v>3776</v>
      </c>
      <c r="B1710" s="71" t="s">
        <v>3777</v>
      </c>
      <c r="C1710" s="71" t="s">
        <v>3772</v>
      </c>
      <c r="D1710" s="71" t="s">
        <v>3778</v>
      </c>
      <c r="E1710" s="92">
        <v>4.08</v>
      </c>
    </row>
    <row r="1711" spans="1:5" ht="13.5" customHeight="1" x14ac:dyDescent="0.2">
      <c r="A1711" s="71" t="s">
        <v>3780</v>
      </c>
      <c r="B1711" s="71" t="s">
        <v>3781</v>
      </c>
      <c r="C1711" s="71" t="s">
        <v>3772</v>
      </c>
      <c r="D1711" s="71" t="s">
        <v>3778</v>
      </c>
      <c r="E1711" s="92">
        <v>4.08</v>
      </c>
    </row>
    <row r="1712" spans="1:5" ht="13.5" customHeight="1" x14ac:dyDescent="0.2">
      <c r="A1712" s="71" t="s">
        <v>3782</v>
      </c>
      <c r="B1712" s="71" t="s">
        <v>3783</v>
      </c>
      <c r="C1712" s="71" t="s">
        <v>3772</v>
      </c>
      <c r="D1712" s="71" t="s">
        <v>1111</v>
      </c>
      <c r="E1712" s="92">
        <v>2.88</v>
      </c>
    </row>
    <row r="1713" spans="1:5" ht="13.5" customHeight="1" x14ac:dyDescent="0.2">
      <c r="A1713" s="71" t="s">
        <v>3785</v>
      </c>
      <c r="B1713" s="71" t="s">
        <v>3786</v>
      </c>
      <c r="C1713" s="71" t="s">
        <v>3772</v>
      </c>
      <c r="D1713" s="71" t="s">
        <v>1111</v>
      </c>
      <c r="E1713" s="92">
        <v>2.88</v>
      </c>
    </row>
    <row r="1714" spans="1:5" ht="13.5" customHeight="1" x14ac:dyDescent="0.2">
      <c r="A1714" s="71" t="s">
        <v>3787</v>
      </c>
      <c r="B1714" s="71" t="s">
        <v>3788</v>
      </c>
      <c r="C1714" s="71" t="s">
        <v>3772</v>
      </c>
      <c r="D1714" s="71" t="s">
        <v>3778</v>
      </c>
      <c r="E1714" s="92">
        <v>4.5599999999999996</v>
      </c>
    </row>
    <row r="1715" spans="1:5" ht="13.5" customHeight="1" x14ac:dyDescent="0.2">
      <c r="A1715" s="71" t="s">
        <v>3790</v>
      </c>
      <c r="B1715" s="71" t="s">
        <v>3791</v>
      </c>
      <c r="C1715" s="71" t="s">
        <v>3772</v>
      </c>
      <c r="D1715" s="71" t="s">
        <v>3778</v>
      </c>
      <c r="E1715" s="92">
        <v>4.5599999999999996</v>
      </c>
    </row>
    <row r="1716" spans="1:5" ht="13.5" customHeight="1" x14ac:dyDescent="0.2">
      <c r="A1716" s="71" t="s">
        <v>3792</v>
      </c>
      <c r="B1716" s="71" t="s">
        <v>3793</v>
      </c>
      <c r="C1716" s="71" t="s">
        <v>3772</v>
      </c>
      <c r="D1716" s="71" t="s">
        <v>3778</v>
      </c>
      <c r="E1716" s="92">
        <v>6.99</v>
      </c>
    </row>
    <row r="1717" spans="1:5" ht="13.5" customHeight="1" x14ac:dyDescent="0.2">
      <c r="A1717" s="71" t="s">
        <v>3795</v>
      </c>
      <c r="B1717" s="71" t="s">
        <v>3796</v>
      </c>
      <c r="C1717" s="71" t="s">
        <v>3772</v>
      </c>
      <c r="D1717" s="71" t="s">
        <v>3778</v>
      </c>
      <c r="E1717" s="92">
        <v>6.99</v>
      </c>
    </row>
    <row r="1718" spans="1:5" ht="13.5" customHeight="1" x14ac:dyDescent="0.2">
      <c r="A1718" s="71" t="s">
        <v>3797</v>
      </c>
      <c r="B1718" s="71" t="s">
        <v>3798</v>
      </c>
      <c r="C1718" s="71" t="s">
        <v>3772</v>
      </c>
      <c r="D1718" s="71" t="s">
        <v>3778</v>
      </c>
      <c r="E1718" s="92">
        <v>7.61</v>
      </c>
    </row>
    <row r="1719" spans="1:5" ht="13.5" customHeight="1" x14ac:dyDescent="0.2">
      <c r="A1719" s="71" t="s">
        <v>3799</v>
      </c>
      <c r="B1719" s="71" t="s">
        <v>3800</v>
      </c>
      <c r="C1719" s="71" t="s">
        <v>3772</v>
      </c>
      <c r="D1719" s="71" t="s">
        <v>3778</v>
      </c>
      <c r="E1719" s="92">
        <v>7.61</v>
      </c>
    </row>
    <row r="1720" spans="1:5" ht="13.5" customHeight="1" x14ac:dyDescent="0.2">
      <c r="A1720" s="73" t="s">
        <v>1035</v>
      </c>
      <c r="B1720" s="73" t="s">
        <v>1036</v>
      </c>
      <c r="C1720" s="74" t="s">
        <v>3357</v>
      </c>
      <c r="D1720" s="74" t="s">
        <v>1038</v>
      </c>
      <c r="E1720" s="90" t="s">
        <v>3175</v>
      </c>
    </row>
    <row r="1721" spans="1:5" ht="13.5" customHeight="1" x14ac:dyDescent="0.2">
      <c r="A1721" s="70"/>
      <c r="B1721" s="70"/>
      <c r="C1721" s="71"/>
      <c r="D1721" s="71"/>
      <c r="E1721" s="92"/>
    </row>
    <row r="1722" spans="1:5" ht="13.5" customHeight="1" x14ac:dyDescent="0.2">
      <c r="A1722" s="71" t="s">
        <v>3801</v>
      </c>
      <c r="B1722" s="71" t="s">
        <v>3802</v>
      </c>
      <c r="C1722" s="71" t="s">
        <v>3803</v>
      </c>
      <c r="D1722" s="71" t="s">
        <v>3804</v>
      </c>
      <c r="E1722" s="92">
        <v>29</v>
      </c>
    </row>
    <row r="1723" spans="1:5" ht="13.5" customHeight="1" x14ac:dyDescent="0.2">
      <c r="A1723" s="71" t="s">
        <v>3806</v>
      </c>
      <c r="B1723" s="71" t="s">
        <v>3807</v>
      </c>
      <c r="C1723" s="71" t="s">
        <v>3808</v>
      </c>
      <c r="D1723" s="71" t="s">
        <v>3804</v>
      </c>
      <c r="E1723" s="92">
        <v>29</v>
      </c>
    </row>
    <row r="1724" spans="1:5" ht="13.5" customHeight="1" x14ac:dyDescent="0.2">
      <c r="A1724" s="71" t="s">
        <v>3809</v>
      </c>
      <c r="B1724" s="71" t="s">
        <v>3810</v>
      </c>
      <c r="C1724" s="71" t="s">
        <v>3803</v>
      </c>
      <c r="D1724" s="71" t="s">
        <v>3804</v>
      </c>
      <c r="E1724" s="92">
        <v>29</v>
      </c>
    </row>
    <row r="1725" spans="1:5" ht="13.5" customHeight="1" x14ac:dyDescent="0.2">
      <c r="A1725" s="71" t="s">
        <v>3811</v>
      </c>
      <c r="B1725" s="71" t="s">
        <v>3812</v>
      </c>
      <c r="C1725" s="71" t="s">
        <v>3808</v>
      </c>
      <c r="D1725" s="71" t="s">
        <v>3804</v>
      </c>
      <c r="E1725" s="92">
        <v>29</v>
      </c>
    </row>
    <row r="1726" spans="1:5" ht="13.5" customHeight="1" x14ac:dyDescent="0.2">
      <c r="A1726" s="71" t="s">
        <v>3813</v>
      </c>
      <c r="B1726" s="71" t="s">
        <v>3814</v>
      </c>
      <c r="C1726" s="71" t="s">
        <v>1162</v>
      </c>
      <c r="D1726" s="71" t="s">
        <v>3815</v>
      </c>
      <c r="E1726" s="92">
        <v>23.39</v>
      </c>
    </row>
    <row r="1727" spans="1:5" ht="13.5" customHeight="1" x14ac:dyDescent="0.2">
      <c r="A1727" s="71" t="s">
        <v>3817</v>
      </c>
      <c r="B1727" s="71" t="s">
        <v>3818</v>
      </c>
      <c r="C1727" s="71" t="s">
        <v>1162</v>
      </c>
      <c r="D1727" s="71" t="s">
        <v>3815</v>
      </c>
      <c r="E1727" s="92">
        <v>23.39</v>
      </c>
    </row>
    <row r="1728" spans="1:5" ht="15.4" customHeight="1" x14ac:dyDescent="0.2">
      <c r="A1728" s="71" t="s">
        <v>3819</v>
      </c>
      <c r="B1728" s="71" t="s">
        <v>3820</v>
      </c>
      <c r="C1728" s="71" t="s">
        <v>1162</v>
      </c>
      <c r="D1728" s="71" t="s">
        <v>1162</v>
      </c>
      <c r="E1728" s="92">
        <v>7.44</v>
      </c>
    </row>
    <row r="1729" spans="1:5" ht="13.5" customHeight="1" x14ac:dyDescent="0.2">
      <c r="A1729" s="70"/>
      <c r="B1729" s="71"/>
      <c r="C1729" s="70"/>
      <c r="D1729" s="70"/>
      <c r="E1729" s="89"/>
    </row>
    <row r="1730" spans="1:5" ht="13.5" customHeight="1" x14ac:dyDescent="0.2">
      <c r="A1730" s="70"/>
      <c r="B1730" s="70"/>
      <c r="C1730" s="70"/>
      <c r="D1730" s="71"/>
      <c r="E1730" s="89"/>
    </row>
    <row r="1731" spans="1:5" ht="13.5" customHeight="1" x14ac:dyDescent="0.2">
      <c r="A1731" s="73" t="s">
        <v>1035</v>
      </c>
      <c r="B1731" s="73" t="s">
        <v>1036</v>
      </c>
      <c r="C1731" s="74" t="s">
        <v>3357</v>
      </c>
      <c r="D1731" s="74" t="s">
        <v>1038</v>
      </c>
      <c r="E1731" s="90" t="s">
        <v>3175</v>
      </c>
    </row>
    <row r="1732" spans="1:5" ht="13.5" customHeight="1" x14ac:dyDescent="0.2">
      <c r="A1732" s="70"/>
      <c r="B1732" s="70"/>
      <c r="C1732" s="71"/>
      <c r="D1732" s="71"/>
      <c r="E1732" s="92"/>
    </row>
    <row r="1733" spans="1:5" ht="13.5" customHeight="1" x14ac:dyDescent="0.2">
      <c r="A1733" s="71" t="s">
        <v>3822</v>
      </c>
      <c r="B1733" s="71" t="s">
        <v>3823</v>
      </c>
      <c r="C1733" s="71" t="s">
        <v>3824</v>
      </c>
      <c r="D1733" s="71">
        <v>4</v>
      </c>
      <c r="E1733" s="92">
        <v>8.9</v>
      </c>
    </row>
    <row r="1734" spans="1:5" ht="13.5" customHeight="1" x14ac:dyDescent="0.2">
      <c r="A1734" s="71" t="s">
        <v>3826</v>
      </c>
      <c r="B1734" s="71" t="s">
        <v>3823</v>
      </c>
      <c r="C1734" s="71" t="s">
        <v>3827</v>
      </c>
      <c r="D1734" s="71">
        <v>4</v>
      </c>
      <c r="E1734" s="92">
        <v>10.14</v>
      </c>
    </row>
    <row r="1735" spans="1:5" ht="13.5" customHeight="1" x14ac:dyDescent="0.2">
      <c r="A1735" s="71" t="s">
        <v>3829</v>
      </c>
      <c r="B1735" s="71" t="s">
        <v>3830</v>
      </c>
      <c r="C1735" s="71" t="s">
        <v>3824</v>
      </c>
      <c r="D1735" s="71">
        <v>4</v>
      </c>
      <c r="E1735" s="92">
        <v>8.9</v>
      </c>
    </row>
    <row r="1736" spans="1:5" ht="13.5" customHeight="1" x14ac:dyDescent="0.2">
      <c r="A1736" s="71" t="s">
        <v>3831</v>
      </c>
      <c r="B1736" s="71" t="s">
        <v>3830</v>
      </c>
      <c r="C1736" s="71" t="s">
        <v>3827</v>
      </c>
      <c r="D1736" s="71">
        <v>4</v>
      </c>
      <c r="E1736" s="92">
        <v>10.14</v>
      </c>
    </row>
    <row r="1737" spans="1:5" ht="13.5" customHeight="1" x14ac:dyDescent="0.2">
      <c r="A1737" s="73" t="s">
        <v>1035</v>
      </c>
      <c r="B1737" s="73" t="s">
        <v>1036</v>
      </c>
      <c r="C1737" s="74" t="s">
        <v>3357</v>
      </c>
      <c r="D1737" s="74" t="s">
        <v>1038</v>
      </c>
      <c r="E1737" s="90" t="s">
        <v>3175</v>
      </c>
    </row>
    <row r="1738" spans="1:5" ht="13.5" customHeight="1" x14ac:dyDescent="0.2">
      <c r="A1738" s="70"/>
      <c r="B1738" s="70"/>
      <c r="C1738" s="71"/>
      <c r="D1738" s="71"/>
      <c r="E1738" s="92"/>
    </row>
    <row r="1739" spans="1:5" ht="13.5" customHeight="1" x14ac:dyDescent="0.2">
      <c r="A1739" s="71" t="s">
        <v>3832</v>
      </c>
      <c r="B1739" s="71" t="s">
        <v>3833</v>
      </c>
      <c r="C1739" s="71" t="s">
        <v>3834</v>
      </c>
      <c r="D1739" s="71">
        <v>6</v>
      </c>
      <c r="E1739" s="92">
        <v>7.54</v>
      </c>
    </row>
    <row r="1740" spans="1:5" ht="13.5" customHeight="1" x14ac:dyDescent="0.2">
      <c r="A1740" s="71" t="s">
        <v>3836</v>
      </c>
      <c r="B1740" s="71" t="s">
        <v>3837</v>
      </c>
      <c r="C1740" s="71" t="s">
        <v>3834</v>
      </c>
      <c r="D1740" s="71">
        <v>6</v>
      </c>
      <c r="E1740" s="92">
        <v>7.54</v>
      </c>
    </row>
    <row r="1741" spans="1:5" ht="13.5" customHeight="1" x14ac:dyDescent="0.2">
      <c r="A1741" s="73" t="s">
        <v>1035</v>
      </c>
      <c r="B1741" s="73" t="s">
        <v>1036</v>
      </c>
      <c r="C1741" s="74" t="s">
        <v>3357</v>
      </c>
      <c r="D1741" s="74" t="s">
        <v>1038</v>
      </c>
      <c r="E1741" s="90" t="s">
        <v>3175</v>
      </c>
    </row>
    <row r="1742" spans="1:5" ht="13.5" customHeight="1" x14ac:dyDescent="0.2">
      <c r="A1742" s="70"/>
      <c r="B1742" s="70"/>
      <c r="C1742" s="71"/>
      <c r="D1742" s="71"/>
      <c r="E1742" s="92"/>
    </row>
    <row r="1743" spans="1:5" ht="13.5" customHeight="1" x14ac:dyDescent="0.2">
      <c r="A1743" s="71" t="s">
        <v>3838</v>
      </c>
      <c r="B1743" s="71" t="s">
        <v>3839</v>
      </c>
      <c r="C1743" s="80" t="s">
        <v>3399</v>
      </c>
      <c r="D1743" s="71">
        <v>4</v>
      </c>
      <c r="E1743" s="92">
        <v>27.7</v>
      </c>
    </row>
    <row r="1744" spans="1:5" ht="13.5" customHeight="1" x14ac:dyDescent="0.2">
      <c r="A1744" s="71" t="s">
        <v>3840</v>
      </c>
      <c r="B1744" s="71" t="s">
        <v>3839</v>
      </c>
      <c r="C1744" s="75" t="s">
        <v>3841</v>
      </c>
      <c r="D1744" s="71">
        <v>4</v>
      </c>
      <c r="E1744" s="92">
        <v>29.5</v>
      </c>
    </row>
    <row r="1745" spans="1:5" ht="13.5" customHeight="1" x14ac:dyDescent="0.2">
      <c r="A1745" s="71" t="s">
        <v>3843</v>
      </c>
      <c r="B1745" s="71" t="s">
        <v>3839</v>
      </c>
      <c r="C1745" s="80" t="s">
        <v>3402</v>
      </c>
      <c r="D1745" s="71">
        <v>4</v>
      </c>
      <c r="E1745" s="92">
        <v>31</v>
      </c>
    </row>
    <row r="1746" spans="1:5" ht="13.5" customHeight="1" x14ac:dyDescent="0.2">
      <c r="A1746" s="71" t="s">
        <v>3845</v>
      </c>
      <c r="B1746" s="71" t="s">
        <v>3839</v>
      </c>
      <c r="C1746" s="71" t="s">
        <v>3846</v>
      </c>
      <c r="D1746" s="71">
        <v>4</v>
      </c>
      <c r="E1746" s="92">
        <v>32.700000000000003</v>
      </c>
    </row>
    <row r="1747" spans="1:5" ht="13.5" customHeight="1" x14ac:dyDescent="0.2">
      <c r="A1747" s="71" t="s">
        <v>3848</v>
      </c>
      <c r="B1747" s="71" t="s">
        <v>3839</v>
      </c>
      <c r="C1747" s="80" t="s">
        <v>3405</v>
      </c>
      <c r="D1747" s="71">
        <v>4</v>
      </c>
      <c r="E1747" s="92">
        <v>34.299999999999997</v>
      </c>
    </row>
    <row r="1748" spans="1:5" ht="13.5" customHeight="1" x14ac:dyDescent="0.2">
      <c r="A1748" s="71" t="s">
        <v>3850</v>
      </c>
      <c r="B1748" s="71" t="s">
        <v>3839</v>
      </c>
      <c r="C1748" s="80" t="s">
        <v>3408</v>
      </c>
      <c r="D1748" s="71">
        <v>4</v>
      </c>
      <c r="E1748" s="92">
        <v>37.6</v>
      </c>
    </row>
    <row r="1749" spans="1:5" ht="13.5" customHeight="1" x14ac:dyDescent="0.2">
      <c r="A1749" s="73" t="s">
        <v>1035</v>
      </c>
      <c r="B1749" s="73" t="s">
        <v>1036</v>
      </c>
      <c r="C1749" s="74" t="s">
        <v>3357</v>
      </c>
      <c r="D1749" s="74"/>
      <c r="E1749" s="90" t="s">
        <v>3175</v>
      </c>
    </row>
    <row r="1750" spans="1:5" ht="13.5" customHeight="1" x14ac:dyDescent="0.2">
      <c r="A1750" s="70"/>
      <c r="B1750" s="70"/>
      <c r="C1750" s="71"/>
      <c r="D1750" s="71"/>
      <c r="E1750" s="92"/>
    </row>
    <row r="1751" spans="1:5" ht="13.5" customHeight="1" x14ac:dyDescent="0.2">
      <c r="A1751" s="71" t="s">
        <v>3851</v>
      </c>
      <c r="B1751" s="71" t="s">
        <v>3852</v>
      </c>
      <c r="C1751" s="71" t="s">
        <v>3853</v>
      </c>
      <c r="D1751" s="71"/>
      <c r="E1751" s="92" t="s">
        <v>1162</v>
      </c>
    </row>
    <row r="1752" spans="1:5" ht="13.5" customHeight="1" x14ac:dyDescent="0.2">
      <c r="A1752" s="71" t="s">
        <v>3854</v>
      </c>
      <c r="B1752" s="71" t="s">
        <v>3852</v>
      </c>
      <c r="C1752" s="71" t="s">
        <v>1165</v>
      </c>
      <c r="D1752" s="71"/>
      <c r="E1752" s="92" t="s">
        <v>1162</v>
      </c>
    </row>
    <row r="1753" spans="1:5" ht="13.5" customHeight="1" x14ac:dyDescent="0.2">
      <c r="A1753" s="71" t="s">
        <v>3855</v>
      </c>
      <c r="B1753" s="71" t="s">
        <v>3852</v>
      </c>
      <c r="C1753" s="71">
        <v>4</v>
      </c>
      <c r="D1753" s="71"/>
      <c r="E1753" s="92" t="s">
        <v>1162</v>
      </c>
    </row>
    <row r="1754" spans="1:5" ht="13.5" customHeight="1" x14ac:dyDescent="0.2">
      <c r="A1754" s="71" t="s">
        <v>3856</v>
      </c>
      <c r="B1754" s="71" t="s">
        <v>3852</v>
      </c>
      <c r="C1754" s="71">
        <v>6</v>
      </c>
      <c r="D1754" s="71"/>
      <c r="E1754" s="92" t="s">
        <v>1162</v>
      </c>
    </row>
    <row r="1755" spans="1:5" ht="13.5" customHeight="1" x14ac:dyDescent="0.2">
      <c r="A1755" s="71" t="s">
        <v>3857</v>
      </c>
      <c r="B1755" s="71" t="s">
        <v>3852</v>
      </c>
      <c r="C1755" s="71">
        <v>10</v>
      </c>
      <c r="D1755" s="71"/>
      <c r="E1755" s="92" t="s">
        <v>1162</v>
      </c>
    </row>
    <row r="1756" spans="1:5" ht="13.5" customHeight="1" x14ac:dyDescent="0.2">
      <c r="A1756" s="70"/>
      <c r="B1756" s="71"/>
      <c r="C1756" s="70"/>
      <c r="D1756" s="70"/>
      <c r="E1756" s="89"/>
    </row>
    <row r="1757" spans="1:5" ht="13.5" customHeight="1" x14ac:dyDescent="0.2">
      <c r="A1757" s="73" t="s">
        <v>1035</v>
      </c>
      <c r="B1757" s="73" t="s">
        <v>1036</v>
      </c>
      <c r="C1757" s="74" t="s">
        <v>3357</v>
      </c>
      <c r="D1757" s="74"/>
      <c r="E1757" s="90" t="s">
        <v>3175</v>
      </c>
    </row>
    <row r="1758" spans="1:5" ht="13.5" customHeight="1" x14ac:dyDescent="0.2">
      <c r="A1758" s="70"/>
      <c r="B1758" s="70"/>
      <c r="C1758" s="71"/>
      <c r="D1758" s="71"/>
      <c r="E1758" s="92"/>
    </row>
    <row r="1759" spans="1:5" ht="13.5" customHeight="1" x14ac:dyDescent="0.2">
      <c r="A1759" s="71" t="s">
        <v>3858</v>
      </c>
      <c r="B1759" s="71" t="s">
        <v>3859</v>
      </c>
      <c r="C1759" s="71" t="s">
        <v>3853</v>
      </c>
      <c r="D1759" s="71"/>
      <c r="E1759" s="92" t="s">
        <v>1162</v>
      </c>
    </row>
    <row r="1760" spans="1:5" ht="13.5" customHeight="1" x14ac:dyDescent="0.2">
      <c r="A1760" s="71" t="s">
        <v>3860</v>
      </c>
      <c r="B1760" s="71" t="s">
        <v>3859</v>
      </c>
      <c r="C1760" s="71" t="s">
        <v>1165</v>
      </c>
      <c r="D1760" s="71"/>
      <c r="E1760" s="92" t="s">
        <v>1162</v>
      </c>
    </row>
    <row r="1761" spans="1:5" ht="13.5" customHeight="1" x14ac:dyDescent="0.2">
      <c r="A1761" s="71" t="s">
        <v>3861</v>
      </c>
      <c r="B1761" s="71" t="s">
        <v>3859</v>
      </c>
      <c r="C1761" s="71">
        <v>4</v>
      </c>
      <c r="D1761" s="71"/>
      <c r="E1761" s="92" t="s">
        <v>1162</v>
      </c>
    </row>
    <row r="1762" spans="1:5" ht="13.5" customHeight="1" x14ac:dyDescent="0.2">
      <c r="A1762" s="71" t="s">
        <v>3862</v>
      </c>
      <c r="B1762" s="71" t="s">
        <v>3859</v>
      </c>
      <c r="C1762" s="71">
        <v>6</v>
      </c>
      <c r="D1762" s="71"/>
      <c r="E1762" s="92" t="s">
        <v>1162</v>
      </c>
    </row>
    <row r="1763" spans="1:5" ht="13.5" customHeight="1" x14ac:dyDescent="0.2">
      <c r="A1763" s="71" t="s">
        <v>3863</v>
      </c>
      <c r="B1763" s="71" t="s">
        <v>3864</v>
      </c>
      <c r="C1763" s="71">
        <v>10</v>
      </c>
      <c r="D1763" s="71"/>
      <c r="E1763" s="92" t="s">
        <v>1162</v>
      </c>
    </row>
    <row r="1764" spans="1:5" ht="13.5" customHeight="1" x14ac:dyDescent="0.2">
      <c r="A1764" s="70"/>
      <c r="B1764" s="71"/>
      <c r="C1764" s="70"/>
      <c r="D1764" s="70"/>
      <c r="E1764" s="89"/>
    </row>
    <row r="1765" spans="1:5" ht="13.5" customHeight="1" x14ac:dyDescent="0.2">
      <c r="A1765" s="70"/>
      <c r="B1765" s="70"/>
      <c r="C1765" s="70"/>
      <c r="D1765" s="70"/>
      <c r="E1765" s="89"/>
    </row>
    <row r="1766" spans="1:5" ht="15.4" customHeight="1" x14ac:dyDescent="0.2">
      <c r="A1766" s="70"/>
      <c r="B1766" s="70"/>
      <c r="C1766" s="70"/>
      <c r="D1766" s="70"/>
      <c r="E1766" s="89"/>
    </row>
    <row r="1767" spans="1:5" ht="13.5" customHeight="1" x14ac:dyDescent="0.2">
      <c r="A1767" s="70"/>
      <c r="B1767" s="71"/>
      <c r="C1767" s="70"/>
      <c r="D1767" s="70"/>
      <c r="E1767" s="89"/>
    </row>
    <row r="1768" spans="1:5" ht="13.5" customHeight="1" x14ac:dyDescent="0.2">
      <c r="A1768" s="70"/>
      <c r="B1768" s="70"/>
      <c r="C1768" s="70"/>
      <c r="D1768" s="70"/>
      <c r="E1768" s="89"/>
    </row>
    <row r="1769" spans="1:5" ht="13.5" customHeight="1" x14ac:dyDescent="0.2">
      <c r="A1769" s="73" t="s">
        <v>1035</v>
      </c>
      <c r="B1769" s="73" t="s">
        <v>1036</v>
      </c>
      <c r="C1769" s="74" t="s">
        <v>3357</v>
      </c>
      <c r="D1769" s="74" t="s">
        <v>1038</v>
      </c>
      <c r="E1769" s="90" t="s">
        <v>3175</v>
      </c>
    </row>
    <row r="1770" spans="1:5" ht="13.5" customHeight="1" x14ac:dyDescent="0.2">
      <c r="A1770" s="70"/>
      <c r="B1770" s="70"/>
      <c r="C1770" s="71"/>
      <c r="D1770" s="71"/>
      <c r="E1770" s="92"/>
    </row>
    <row r="1771" spans="1:5" ht="13.5" customHeight="1" x14ac:dyDescent="0.2">
      <c r="A1771" s="71" t="s">
        <v>3865</v>
      </c>
      <c r="B1771" s="71" t="s">
        <v>3866</v>
      </c>
      <c r="C1771" s="71" t="s">
        <v>3824</v>
      </c>
      <c r="D1771" s="71">
        <v>4</v>
      </c>
      <c r="E1771" s="92">
        <v>5.4</v>
      </c>
    </row>
    <row r="1772" spans="1:5" ht="13.5" customHeight="1" x14ac:dyDescent="0.2">
      <c r="A1772" s="71" t="s">
        <v>3868</v>
      </c>
      <c r="B1772" s="71" t="s">
        <v>3866</v>
      </c>
      <c r="C1772" s="71" t="s">
        <v>3827</v>
      </c>
      <c r="D1772" s="71">
        <v>4</v>
      </c>
      <c r="E1772" s="92">
        <v>6.7</v>
      </c>
    </row>
    <row r="1773" spans="1:5" ht="13.5" customHeight="1" x14ac:dyDescent="0.2">
      <c r="A1773" s="71" t="s">
        <v>3870</v>
      </c>
      <c r="B1773" s="71" t="s">
        <v>3871</v>
      </c>
      <c r="C1773" s="71" t="s">
        <v>3824</v>
      </c>
      <c r="D1773" s="71">
        <v>4</v>
      </c>
      <c r="E1773" s="92">
        <v>5.4</v>
      </c>
    </row>
    <row r="1774" spans="1:5" ht="13.5" customHeight="1" x14ac:dyDescent="0.2">
      <c r="A1774" s="71" t="s">
        <v>3872</v>
      </c>
      <c r="B1774" s="71" t="s">
        <v>3871</v>
      </c>
      <c r="C1774" s="71" t="s">
        <v>3827</v>
      </c>
      <c r="D1774" s="71">
        <v>4</v>
      </c>
      <c r="E1774" s="92">
        <v>6.7</v>
      </c>
    </row>
    <row r="1775" spans="1:5" ht="13.5" customHeight="1" x14ac:dyDescent="0.2">
      <c r="A1775" s="73" t="s">
        <v>1035</v>
      </c>
      <c r="B1775" s="73" t="s">
        <v>1036</v>
      </c>
      <c r="C1775" s="74" t="s">
        <v>3357</v>
      </c>
      <c r="D1775" s="74" t="s">
        <v>1038</v>
      </c>
      <c r="E1775" s="90" t="s">
        <v>3175</v>
      </c>
    </row>
    <row r="1776" spans="1:5" ht="13.5" customHeight="1" x14ac:dyDescent="0.2">
      <c r="A1776" s="70"/>
      <c r="B1776" s="70"/>
      <c r="C1776" s="71"/>
      <c r="D1776" s="71"/>
      <c r="E1776" s="92"/>
    </row>
    <row r="1777" spans="1:5" ht="13.5" customHeight="1" x14ac:dyDescent="0.2">
      <c r="A1777" s="71" t="s">
        <v>3873</v>
      </c>
      <c r="B1777" s="71" t="s">
        <v>3874</v>
      </c>
      <c r="C1777" s="71" t="s">
        <v>3834</v>
      </c>
      <c r="D1777" s="71">
        <v>6</v>
      </c>
      <c r="E1777" s="92">
        <v>4.53</v>
      </c>
    </row>
    <row r="1778" spans="1:5" ht="13.5" customHeight="1" x14ac:dyDescent="0.2">
      <c r="A1778" s="71" t="s">
        <v>3876</v>
      </c>
      <c r="B1778" s="71" t="s">
        <v>3877</v>
      </c>
      <c r="C1778" s="71" t="s">
        <v>3834</v>
      </c>
      <c r="D1778" s="71">
        <v>6</v>
      </c>
      <c r="E1778" s="92">
        <v>4.53</v>
      </c>
    </row>
    <row r="1779" spans="1:5" ht="13.5" customHeight="1" x14ac:dyDescent="0.2">
      <c r="A1779" s="73" t="s">
        <v>1035</v>
      </c>
      <c r="B1779" s="73" t="s">
        <v>1036</v>
      </c>
      <c r="C1779" s="74" t="s">
        <v>3357</v>
      </c>
      <c r="D1779" s="74" t="s">
        <v>1038</v>
      </c>
      <c r="E1779" s="90" t="s">
        <v>3175</v>
      </c>
    </row>
    <row r="1780" spans="1:5" ht="13.5" customHeight="1" x14ac:dyDescent="0.2">
      <c r="A1780" s="70"/>
      <c r="B1780" s="70"/>
      <c r="C1780" s="71"/>
      <c r="D1780" s="71"/>
      <c r="E1780" s="92"/>
    </row>
    <row r="1781" spans="1:5" ht="13.5" customHeight="1" x14ac:dyDescent="0.2">
      <c r="A1781" s="71" t="s">
        <v>3878</v>
      </c>
      <c r="B1781" s="71" t="s">
        <v>3879</v>
      </c>
      <c r="C1781" s="71" t="s">
        <v>3880</v>
      </c>
      <c r="D1781" s="80" t="s">
        <v>3881</v>
      </c>
      <c r="E1781" s="92">
        <v>23</v>
      </c>
    </row>
    <row r="1782" spans="1:5" ht="13.5" customHeight="1" x14ac:dyDescent="0.2">
      <c r="A1782" s="71" t="s">
        <v>3883</v>
      </c>
      <c r="B1782" s="71" t="s">
        <v>3879</v>
      </c>
      <c r="C1782" s="71" t="s">
        <v>3880</v>
      </c>
      <c r="D1782" s="75" t="s">
        <v>3841</v>
      </c>
      <c r="E1782" s="92">
        <v>24</v>
      </c>
    </row>
    <row r="1783" spans="1:5" ht="13.5" customHeight="1" x14ac:dyDescent="0.2">
      <c r="A1783" s="71" t="s">
        <v>3885</v>
      </c>
      <c r="B1783" s="71" t="s">
        <v>3886</v>
      </c>
      <c r="C1783" s="71" t="s">
        <v>3880</v>
      </c>
      <c r="D1783" s="80" t="s">
        <v>3887</v>
      </c>
      <c r="E1783" s="92">
        <v>25</v>
      </c>
    </row>
    <row r="1784" spans="1:5" ht="13.5" customHeight="1" x14ac:dyDescent="0.2">
      <c r="A1784" s="71" t="s">
        <v>3889</v>
      </c>
      <c r="B1784" s="71" t="s">
        <v>3879</v>
      </c>
      <c r="C1784" s="71" t="s">
        <v>3880</v>
      </c>
      <c r="D1784" s="75" t="s">
        <v>3846</v>
      </c>
      <c r="E1784" s="92">
        <v>26</v>
      </c>
    </row>
    <row r="1785" spans="1:5" ht="13.5" customHeight="1" x14ac:dyDescent="0.2">
      <c r="A1785" s="71" t="s">
        <v>3891</v>
      </c>
      <c r="B1785" s="71" t="s">
        <v>3879</v>
      </c>
      <c r="C1785" s="71" t="s">
        <v>3880</v>
      </c>
      <c r="D1785" s="80" t="s">
        <v>3892</v>
      </c>
      <c r="E1785" s="92">
        <v>28</v>
      </c>
    </row>
    <row r="1786" spans="1:5" ht="13.5" customHeight="1" x14ac:dyDescent="0.2">
      <c r="A1786" s="71" t="s">
        <v>3893</v>
      </c>
      <c r="B1786" s="71" t="s">
        <v>3894</v>
      </c>
      <c r="C1786" s="71" t="s">
        <v>3880</v>
      </c>
      <c r="D1786" s="80" t="s">
        <v>3895</v>
      </c>
      <c r="E1786" s="92">
        <v>30.5</v>
      </c>
    </row>
    <row r="1787" spans="1:5" ht="13.5" customHeight="1" x14ac:dyDescent="0.2">
      <c r="A1787" s="73" t="s">
        <v>1035</v>
      </c>
      <c r="B1787" s="73" t="s">
        <v>1036</v>
      </c>
      <c r="C1787" s="74" t="s">
        <v>3357</v>
      </c>
      <c r="D1787" s="74" t="s">
        <v>1038</v>
      </c>
      <c r="E1787" s="90" t="s">
        <v>3175</v>
      </c>
    </row>
    <row r="1788" spans="1:5" ht="13.5" customHeight="1" x14ac:dyDescent="0.2">
      <c r="A1788" s="70"/>
      <c r="B1788" s="70"/>
      <c r="C1788" s="71"/>
      <c r="D1788" s="71"/>
      <c r="E1788" s="92"/>
    </row>
    <row r="1789" spans="1:5" ht="13.5" customHeight="1" x14ac:dyDescent="0.2">
      <c r="A1789" s="71" t="s">
        <v>3897</v>
      </c>
      <c r="B1789" s="70"/>
      <c r="C1789" s="70"/>
      <c r="D1789" s="70"/>
      <c r="E1789" s="89"/>
    </row>
    <row r="1790" spans="1:5" ht="13.5" customHeight="1" x14ac:dyDescent="0.2">
      <c r="A1790" s="71" t="s">
        <v>3898</v>
      </c>
      <c r="B1790" s="71" t="s">
        <v>3899</v>
      </c>
      <c r="C1790" s="71">
        <v>6</v>
      </c>
      <c r="D1790" s="71">
        <v>100</v>
      </c>
      <c r="E1790" s="92">
        <v>2.14</v>
      </c>
    </row>
    <row r="1791" spans="1:5" ht="13.5" customHeight="1" x14ac:dyDescent="0.2">
      <c r="A1791" s="71" t="s">
        <v>3901</v>
      </c>
      <c r="B1791" s="71" t="s">
        <v>3902</v>
      </c>
      <c r="C1791" s="71">
        <v>6</v>
      </c>
      <c r="D1791" s="71">
        <v>100</v>
      </c>
      <c r="E1791" s="92">
        <v>2.0499999999999998</v>
      </c>
    </row>
    <row r="1792" spans="1:5" ht="13.5" customHeight="1" x14ac:dyDescent="0.2">
      <c r="A1792" s="71" t="s">
        <v>3904</v>
      </c>
      <c r="B1792" s="70"/>
      <c r="C1792" s="70"/>
      <c r="D1792" s="70"/>
      <c r="E1792" s="89"/>
    </row>
    <row r="1793" spans="1:5" ht="13.5" customHeight="1" x14ac:dyDescent="0.2">
      <c r="A1793" s="71" t="s">
        <v>3905</v>
      </c>
      <c r="B1793" s="71" t="s">
        <v>3906</v>
      </c>
      <c r="C1793" s="71">
        <v>4</v>
      </c>
      <c r="D1793" s="71">
        <v>100</v>
      </c>
      <c r="E1793" s="92">
        <v>0.43</v>
      </c>
    </row>
    <row r="1794" spans="1:5" ht="13.5" customHeight="1" x14ac:dyDescent="0.2">
      <c r="A1794" s="71" t="s">
        <v>3907</v>
      </c>
      <c r="B1794" s="71" t="s">
        <v>3908</v>
      </c>
      <c r="C1794" s="71">
        <v>6</v>
      </c>
      <c r="D1794" s="71">
        <v>100</v>
      </c>
      <c r="E1794" s="92">
        <v>0.43</v>
      </c>
    </row>
    <row r="1795" spans="1:5" ht="13.5" customHeight="1" x14ac:dyDescent="0.2">
      <c r="A1795" s="71" t="s">
        <v>3909</v>
      </c>
      <c r="B1795" s="71" t="s">
        <v>3910</v>
      </c>
      <c r="C1795" s="71">
        <v>10</v>
      </c>
      <c r="D1795" s="71">
        <v>100</v>
      </c>
      <c r="E1795" s="92">
        <v>0.57999999999999996</v>
      </c>
    </row>
    <row r="1796" spans="1:5" ht="13.5" customHeight="1" x14ac:dyDescent="0.2">
      <c r="A1796" s="71" t="s">
        <v>3912</v>
      </c>
      <c r="B1796" s="70"/>
      <c r="C1796" s="70"/>
      <c r="D1796" s="70"/>
      <c r="E1796" s="89"/>
    </row>
    <row r="1797" spans="1:5" ht="13.5" customHeight="1" x14ac:dyDescent="0.2">
      <c r="A1797" s="71" t="s">
        <v>3913</v>
      </c>
      <c r="B1797" s="71" t="s">
        <v>3914</v>
      </c>
      <c r="C1797" s="71" t="s">
        <v>3915</v>
      </c>
      <c r="D1797" s="71">
        <v>100</v>
      </c>
      <c r="E1797" s="92">
        <v>1.96</v>
      </c>
    </row>
    <row r="1798" spans="1:5" ht="13.5" customHeight="1" x14ac:dyDescent="0.2">
      <c r="A1798" s="71" t="s">
        <v>3917</v>
      </c>
      <c r="B1798" s="71" t="s">
        <v>3918</v>
      </c>
      <c r="C1798" s="71" t="s">
        <v>3919</v>
      </c>
      <c r="D1798" s="71">
        <v>100</v>
      </c>
      <c r="E1798" s="92">
        <v>1.9</v>
      </c>
    </row>
    <row r="1799" spans="1:5" ht="13.5" customHeight="1" x14ac:dyDescent="0.2">
      <c r="A1799" s="71" t="s">
        <v>3921</v>
      </c>
      <c r="B1799" s="70"/>
      <c r="C1799" s="70"/>
      <c r="D1799" s="70"/>
      <c r="E1799" s="89"/>
    </row>
    <row r="1800" spans="1:5" ht="13.5" customHeight="1" x14ac:dyDescent="0.2">
      <c r="A1800" s="71" t="s">
        <v>3922</v>
      </c>
      <c r="B1800" s="71" t="s">
        <v>3923</v>
      </c>
      <c r="C1800" s="71">
        <v>4</v>
      </c>
      <c r="D1800" s="71">
        <v>100</v>
      </c>
      <c r="E1800" s="92">
        <v>0.37</v>
      </c>
    </row>
    <row r="1801" spans="1:5" ht="13.5" customHeight="1" x14ac:dyDescent="0.2">
      <c r="A1801" s="71" t="s">
        <v>3924</v>
      </c>
      <c r="B1801" s="71" t="s">
        <v>3925</v>
      </c>
      <c r="C1801" s="71">
        <v>6</v>
      </c>
      <c r="D1801" s="71">
        <v>100</v>
      </c>
      <c r="E1801" s="92">
        <v>0.37</v>
      </c>
    </row>
    <row r="1802" spans="1:5" ht="13.5" customHeight="1" x14ac:dyDescent="0.2">
      <c r="A1802" s="71" t="s">
        <v>3926</v>
      </c>
      <c r="B1802" s="71" t="s">
        <v>3927</v>
      </c>
      <c r="C1802" s="71">
        <v>10</v>
      </c>
      <c r="D1802" s="71">
        <v>100</v>
      </c>
      <c r="E1802" s="92">
        <v>0.52</v>
      </c>
    </row>
    <row r="1803" spans="1:5" ht="13.5" customHeight="1" x14ac:dyDescent="0.2">
      <c r="A1803" s="71" t="s">
        <v>1558</v>
      </c>
      <c r="B1803" s="70"/>
      <c r="C1803" s="70"/>
      <c r="D1803" s="70"/>
      <c r="E1803" s="89"/>
    </row>
    <row r="1804" spans="1:5" ht="13.5" customHeight="1" x14ac:dyDescent="0.2">
      <c r="A1804" s="71" t="s">
        <v>3928</v>
      </c>
      <c r="B1804" s="71" t="s">
        <v>3929</v>
      </c>
      <c r="C1804" s="71" t="s">
        <v>1162</v>
      </c>
      <c r="D1804" s="71">
        <v>50</v>
      </c>
      <c r="E1804" s="92">
        <v>0.88</v>
      </c>
    </row>
    <row r="1805" spans="1:5" ht="15.4" customHeight="1" x14ac:dyDescent="0.2">
      <c r="A1805" s="71" t="s">
        <v>3931</v>
      </c>
      <c r="B1805" s="71" t="s">
        <v>3932</v>
      </c>
      <c r="C1805" s="71" t="s">
        <v>1162</v>
      </c>
      <c r="D1805" s="71">
        <v>50</v>
      </c>
      <c r="E1805" s="92">
        <v>1.7</v>
      </c>
    </row>
    <row r="1806" spans="1:5" ht="13.5" customHeight="1" x14ac:dyDescent="0.2">
      <c r="A1806" s="71" t="s">
        <v>3934</v>
      </c>
      <c r="B1806" s="71" t="s">
        <v>3935</v>
      </c>
      <c r="C1806" s="71" t="s">
        <v>1162</v>
      </c>
      <c r="D1806" s="71">
        <v>50</v>
      </c>
      <c r="E1806" s="92">
        <v>0.88</v>
      </c>
    </row>
    <row r="1807" spans="1:5" ht="13.5" customHeight="1" x14ac:dyDescent="0.2">
      <c r="A1807" s="71" t="s">
        <v>3936</v>
      </c>
      <c r="B1807" s="71" t="s">
        <v>3937</v>
      </c>
      <c r="C1807" s="71" t="s">
        <v>1162</v>
      </c>
      <c r="D1807" s="71">
        <v>50</v>
      </c>
      <c r="E1807" s="92">
        <v>1.7</v>
      </c>
    </row>
    <row r="1808" spans="1:5" ht="13.5" customHeight="1" x14ac:dyDescent="0.2">
      <c r="A1808" s="73" t="s">
        <v>1035</v>
      </c>
      <c r="B1808" s="73" t="s">
        <v>1036</v>
      </c>
      <c r="C1808" s="74" t="s">
        <v>3357</v>
      </c>
      <c r="D1808" s="74" t="s">
        <v>1038</v>
      </c>
      <c r="E1808" s="90" t="s">
        <v>3175</v>
      </c>
    </row>
    <row r="1809" spans="1:5" ht="13.5" customHeight="1" x14ac:dyDescent="0.2">
      <c r="A1809" s="70"/>
      <c r="B1809" s="70"/>
      <c r="C1809" s="71"/>
      <c r="D1809" s="71"/>
      <c r="E1809" s="92"/>
    </row>
    <row r="1810" spans="1:5" ht="13.5" customHeight="1" x14ac:dyDescent="0.2">
      <c r="A1810" s="71" t="s">
        <v>3938</v>
      </c>
      <c r="B1810" s="71" t="s">
        <v>3939</v>
      </c>
      <c r="C1810" s="70"/>
      <c r="D1810" s="71" t="s">
        <v>3853</v>
      </c>
      <c r="E1810" s="92" t="s">
        <v>3940</v>
      </c>
    </row>
    <row r="1811" spans="1:5" ht="13.5" customHeight="1" x14ac:dyDescent="0.2">
      <c r="A1811" s="71" t="s">
        <v>3941</v>
      </c>
      <c r="B1811" s="71" t="s">
        <v>3939</v>
      </c>
      <c r="C1811" s="70"/>
      <c r="D1811" s="71" t="s">
        <v>1165</v>
      </c>
      <c r="E1811" s="92" t="s">
        <v>3940</v>
      </c>
    </row>
    <row r="1812" spans="1:5" ht="13.5" customHeight="1" x14ac:dyDescent="0.2">
      <c r="A1812" s="71" t="s">
        <v>3942</v>
      </c>
      <c r="B1812" s="71" t="s">
        <v>3939</v>
      </c>
      <c r="C1812" s="70"/>
      <c r="D1812" s="71">
        <v>4</v>
      </c>
      <c r="E1812" s="92" t="s">
        <v>3940</v>
      </c>
    </row>
    <row r="1813" spans="1:5" ht="13.5" customHeight="1" x14ac:dyDescent="0.2">
      <c r="A1813" s="71" t="s">
        <v>3943</v>
      </c>
      <c r="B1813" s="71" t="s">
        <v>3939</v>
      </c>
      <c r="C1813" s="70"/>
      <c r="D1813" s="71">
        <v>6</v>
      </c>
      <c r="E1813" s="92" t="s">
        <v>3940</v>
      </c>
    </row>
    <row r="1814" spans="1:5" ht="13.5" customHeight="1" x14ac:dyDescent="0.2">
      <c r="A1814" s="71" t="s">
        <v>3944</v>
      </c>
      <c r="B1814" s="71" t="s">
        <v>3939</v>
      </c>
      <c r="C1814" s="70"/>
      <c r="D1814" s="71">
        <v>10</v>
      </c>
      <c r="E1814" s="92" t="s">
        <v>3940</v>
      </c>
    </row>
    <row r="1815" spans="1:5" ht="13.5" customHeight="1" x14ac:dyDescent="0.2">
      <c r="A1815" s="70"/>
      <c r="B1815" s="71">
        <v>36</v>
      </c>
      <c r="C1815" s="70"/>
      <c r="D1815" s="70"/>
      <c r="E1815" s="89"/>
    </row>
    <row r="1816" spans="1:5" ht="13.5" customHeight="1" x14ac:dyDescent="0.2"/>
    <row r="1817" spans="1:5" ht="13.5" customHeight="1" x14ac:dyDescent="0.2"/>
    <row r="1818" spans="1:5" ht="13.5" customHeight="1" x14ac:dyDescent="0.2"/>
    <row r="1819" spans="1:5" ht="13.5" customHeight="1" x14ac:dyDescent="0.2"/>
    <row r="1820" spans="1:5" ht="13.5" customHeight="1" x14ac:dyDescent="0.2"/>
    <row r="1821" spans="1:5" ht="13.5" customHeight="1" x14ac:dyDescent="0.2"/>
    <row r="1822" spans="1:5" ht="13.5" customHeight="1" x14ac:dyDescent="0.2"/>
    <row r="1823" spans="1:5" ht="13.5" customHeight="1" x14ac:dyDescent="0.2"/>
    <row r="1824" spans="1:5" ht="13.5" customHeight="1" x14ac:dyDescent="0.2"/>
    <row r="1825" ht="13.5" customHeight="1" x14ac:dyDescent="0.2"/>
    <row r="1826" ht="13.5" customHeight="1" x14ac:dyDescent="0.2"/>
    <row r="1827" ht="13.5" customHeight="1" x14ac:dyDescent="0.2"/>
    <row r="1828" ht="13.5" customHeight="1" x14ac:dyDescent="0.2"/>
    <row r="1829" ht="13.5" customHeight="1" x14ac:dyDescent="0.2"/>
    <row r="1830" ht="13.5" customHeight="1" x14ac:dyDescent="0.2"/>
    <row r="1831" ht="13.5" customHeight="1" x14ac:dyDescent="0.2"/>
    <row r="1832" ht="13.5" customHeight="1" x14ac:dyDescent="0.2"/>
    <row r="1833" ht="13.5" customHeight="1" x14ac:dyDescent="0.2"/>
    <row r="1834" ht="13.5" customHeight="1" x14ac:dyDescent="0.2"/>
    <row r="1835" ht="13.5" customHeight="1" x14ac:dyDescent="0.2"/>
    <row r="1836" ht="13.5" customHeight="1" x14ac:dyDescent="0.2"/>
    <row r="1837" ht="13.5" customHeight="1" x14ac:dyDescent="0.2"/>
    <row r="1838" ht="13.5" customHeight="1" x14ac:dyDescent="0.2"/>
    <row r="1839" ht="13.5" customHeight="1" x14ac:dyDescent="0.2"/>
    <row r="1840" ht="27" customHeight="1" x14ac:dyDescent="0.2"/>
    <row r="1841" ht="25.7" customHeight="1" x14ac:dyDescent="0.2"/>
    <row r="1842" ht="13.5" customHeight="1" x14ac:dyDescent="0.2"/>
    <row r="1843" ht="15.4" customHeight="1" x14ac:dyDescent="0.2"/>
    <row r="1844" ht="13.5" customHeight="1" x14ac:dyDescent="0.2"/>
    <row r="1845" ht="13.5" customHeight="1" x14ac:dyDescent="0.2"/>
    <row r="1846" ht="13.5" customHeight="1" x14ac:dyDescent="0.2"/>
    <row r="1847" ht="13.5" customHeight="1" x14ac:dyDescent="0.2"/>
    <row r="1848" ht="13.5" customHeight="1" x14ac:dyDescent="0.2"/>
    <row r="1849" ht="13.5" customHeight="1" x14ac:dyDescent="0.2"/>
    <row r="1850" ht="13.5" customHeight="1" x14ac:dyDescent="0.2"/>
    <row r="1851" ht="13.5" customHeight="1" x14ac:dyDescent="0.2"/>
    <row r="1852" ht="13.5" customHeight="1" x14ac:dyDescent="0.2"/>
    <row r="1853" ht="13.5" customHeight="1" x14ac:dyDescent="0.2"/>
    <row r="1854" ht="13.5" customHeight="1" x14ac:dyDescent="0.2"/>
    <row r="1855" ht="13.5" customHeight="1" x14ac:dyDescent="0.2"/>
    <row r="1856" ht="13.5" customHeight="1" x14ac:dyDescent="0.2"/>
    <row r="1857" ht="13.5" customHeight="1" x14ac:dyDescent="0.2"/>
    <row r="1858" ht="13.5" customHeight="1" x14ac:dyDescent="0.2"/>
    <row r="1859" ht="13.5" customHeight="1" x14ac:dyDescent="0.2"/>
    <row r="1860" ht="13.5" customHeight="1" x14ac:dyDescent="0.2"/>
    <row r="1861" ht="13.5" customHeight="1" x14ac:dyDescent="0.2"/>
    <row r="1862" ht="13.5" customHeight="1" x14ac:dyDescent="0.2"/>
    <row r="1863" ht="13.5" customHeight="1" x14ac:dyDescent="0.2"/>
    <row r="1864" ht="13.5" customHeight="1" x14ac:dyDescent="0.2"/>
    <row r="1865" ht="13.5" customHeight="1" x14ac:dyDescent="0.2"/>
    <row r="1866" ht="13.5" customHeight="1" x14ac:dyDescent="0.2"/>
    <row r="1867" ht="13.5" customHeight="1" x14ac:dyDescent="0.2"/>
    <row r="1868" ht="13.5" customHeight="1" x14ac:dyDescent="0.2"/>
    <row r="1869" ht="13.5" customHeight="1" x14ac:dyDescent="0.2"/>
    <row r="1870" ht="13.5" customHeight="1" x14ac:dyDescent="0.2"/>
    <row r="1871" ht="13.5" customHeight="1" x14ac:dyDescent="0.2"/>
    <row r="1872" ht="13.5" customHeight="1" x14ac:dyDescent="0.2"/>
    <row r="1873" ht="13.5" customHeight="1" x14ac:dyDescent="0.2"/>
    <row r="1874" ht="13.5" customHeight="1" x14ac:dyDescent="0.2"/>
    <row r="1875" ht="13.5" customHeight="1" x14ac:dyDescent="0.2"/>
    <row r="1876" ht="13.5" customHeight="1" x14ac:dyDescent="0.2"/>
    <row r="1877" ht="13.5" customHeight="1" x14ac:dyDescent="0.2"/>
    <row r="1878" ht="13.5" customHeight="1" x14ac:dyDescent="0.2"/>
    <row r="1879" ht="13.5" customHeight="1" x14ac:dyDescent="0.2"/>
    <row r="1880" ht="13.5" customHeight="1" x14ac:dyDescent="0.2"/>
    <row r="1881" ht="13.5" customHeight="1" x14ac:dyDescent="0.2"/>
    <row r="1882" ht="13.5" customHeight="1" x14ac:dyDescent="0.2"/>
    <row r="1883" ht="13.5" customHeight="1" x14ac:dyDescent="0.2"/>
    <row r="1884" ht="13.5" customHeight="1" x14ac:dyDescent="0.2"/>
    <row r="1885" ht="13.5" customHeight="1" x14ac:dyDescent="0.2"/>
    <row r="1886" ht="13.5" customHeight="1" x14ac:dyDescent="0.2"/>
    <row r="1887" ht="13.5" customHeight="1" x14ac:dyDescent="0.2"/>
    <row r="1888" ht="13.5" customHeight="1" x14ac:dyDescent="0.2"/>
    <row r="1889" ht="13.5" customHeight="1" x14ac:dyDescent="0.2"/>
    <row r="1890" ht="13.5" customHeight="1" x14ac:dyDescent="0.2"/>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076"/>
  <sheetViews>
    <sheetView tabSelected="1" topLeftCell="A347" zoomScale="55" zoomScaleNormal="55" zoomScalePageLayoutView="85" workbookViewId="0">
      <selection activeCell="A365" sqref="A365"/>
    </sheetView>
  </sheetViews>
  <sheetFormatPr defaultColWidth="9.140625" defaultRowHeight="18" x14ac:dyDescent="0.25"/>
  <cols>
    <col min="1" max="1" width="27.28515625" style="137" bestFit="1" customWidth="1"/>
    <col min="2" max="2" width="64.7109375" style="137" customWidth="1"/>
    <col min="3" max="3" width="73.42578125" style="137" customWidth="1"/>
    <col min="4" max="4" width="23.7109375" style="137" bestFit="1" customWidth="1"/>
    <col min="5" max="5" width="42.7109375" style="140" customWidth="1"/>
    <col min="6" max="81" width="9.140625" style="152"/>
    <col min="82" max="16384" width="9.140625" style="138"/>
  </cols>
  <sheetData>
    <row r="1" spans="1:81" s="136" customFormat="1" ht="39.6" customHeight="1" thickTop="1" thickBot="1" x14ac:dyDescent="0.35">
      <c r="A1" s="147" t="s">
        <v>4618</v>
      </c>
      <c r="B1" s="147" t="s">
        <v>4619</v>
      </c>
      <c r="C1" s="147" t="s">
        <v>4620</v>
      </c>
      <c r="D1" s="147" t="s">
        <v>1038</v>
      </c>
      <c r="E1" s="146" t="s">
        <v>4980</v>
      </c>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c r="BI1" s="151"/>
      <c r="BJ1" s="151"/>
      <c r="BK1" s="151"/>
      <c r="BL1" s="151"/>
      <c r="BM1" s="151"/>
      <c r="BN1" s="151"/>
      <c r="BO1" s="151"/>
      <c r="BP1" s="151"/>
      <c r="BQ1" s="151"/>
      <c r="BR1" s="151"/>
      <c r="BS1" s="151"/>
      <c r="BT1" s="151"/>
      <c r="BU1" s="151"/>
      <c r="BV1" s="151"/>
      <c r="BW1" s="151"/>
      <c r="BX1" s="151"/>
      <c r="BY1" s="151"/>
      <c r="BZ1" s="151"/>
      <c r="CA1" s="151"/>
      <c r="CB1" s="151"/>
      <c r="CC1" s="151"/>
    </row>
    <row r="2" spans="1:81" ht="21.75" thickTop="1" x14ac:dyDescent="0.35">
      <c r="A2" s="148" t="s">
        <v>22</v>
      </c>
      <c r="B2" s="148" t="s">
        <v>322</v>
      </c>
      <c r="C2" s="148" t="s">
        <v>323</v>
      </c>
      <c r="D2" s="148">
        <v>100</v>
      </c>
      <c r="E2" s="149">
        <v>15.7</v>
      </c>
    </row>
    <row r="3" spans="1:81" ht="21" x14ac:dyDescent="0.35">
      <c r="A3" s="148" t="s">
        <v>315</v>
      </c>
      <c r="B3" s="148" t="s">
        <v>322</v>
      </c>
      <c r="C3" s="148" t="s">
        <v>324</v>
      </c>
      <c r="D3" s="148">
        <v>100</v>
      </c>
      <c r="E3" s="149">
        <v>15.7</v>
      </c>
    </row>
    <row r="4" spans="1:81" ht="21" x14ac:dyDescent="0.35">
      <c r="A4" s="148" t="s">
        <v>316</v>
      </c>
      <c r="B4" s="148" t="s">
        <v>322</v>
      </c>
      <c r="C4" s="148" t="s">
        <v>325</v>
      </c>
      <c r="D4" s="148">
        <v>100</v>
      </c>
      <c r="E4" s="149">
        <v>15.7</v>
      </c>
    </row>
    <row r="5" spans="1:81" ht="21" x14ac:dyDescent="0.35">
      <c r="A5" s="148" t="s">
        <v>317</v>
      </c>
      <c r="B5" s="148" t="s">
        <v>322</v>
      </c>
      <c r="C5" s="148" t="s">
        <v>326</v>
      </c>
      <c r="D5" s="148">
        <v>100</v>
      </c>
      <c r="E5" s="149">
        <v>15.7</v>
      </c>
    </row>
    <row r="6" spans="1:81" ht="21" x14ac:dyDescent="0.35">
      <c r="A6" s="148" t="s">
        <v>318</v>
      </c>
      <c r="B6" s="148" t="s">
        <v>322</v>
      </c>
      <c r="C6" s="148" t="s">
        <v>327</v>
      </c>
      <c r="D6" s="148">
        <v>100</v>
      </c>
      <c r="E6" s="149">
        <v>15.7</v>
      </c>
    </row>
    <row r="7" spans="1:81" ht="21" x14ac:dyDescent="0.35">
      <c r="A7" s="148" t="s">
        <v>319</v>
      </c>
      <c r="B7" s="148" t="s">
        <v>322</v>
      </c>
      <c r="C7" s="148" t="s">
        <v>328</v>
      </c>
      <c r="D7" s="148">
        <v>100</v>
      </c>
      <c r="E7" s="149">
        <v>15.7</v>
      </c>
    </row>
    <row r="8" spans="1:81" ht="21" x14ac:dyDescent="0.35">
      <c r="A8" s="148" t="s">
        <v>23</v>
      </c>
      <c r="B8" s="148" t="s">
        <v>322</v>
      </c>
      <c r="C8" s="148" t="s">
        <v>329</v>
      </c>
      <c r="D8" s="148">
        <v>100</v>
      </c>
      <c r="E8" s="149">
        <v>15.7</v>
      </c>
    </row>
    <row r="9" spans="1:81" ht="21" x14ac:dyDescent="0.35">
      <c r="A9" s="148" t="s">
        <v>320</v>
      </c>
      <c r="B9" s="148" t="s">
        <v>322</v>
      </c>
      <c r="C9" s="148" t="s">
        <v>330</v>
      </c>
      <c r="D9" s="148">
        <v>100</v>
      </c>
      <c r="E9" s="149">
        <v>15.7</v>
      </c>
    </row>
    <row r="10" spans="1:81" ht="21" x14ac:dyDescent="0.35">
      <c r="A10" s="148" t="s">
        <v>331</v>
      </c>
      <c r="B10" s="148" t="s">
        <v>322</v>
      </c>
      <c r="C10" s="148" t="s">
        <v>332</v>
      </c>
      <c r="D10" s="148">
        <v>100</v>
      </c>
      <c r="E10" s="149">
        <v>15.7</v>
      </c>
    </row>
    <row r="11" spans="1:81" ht="21" x14ac:dyDescent="0.35">
      <c r="A11" s="148" t="s">
        <v>321</v>
      </c>
      <c r="B11" s="148" t="s">
        <v>322</v>
      </c>
      <c r="C11" s="148" t="s">
        <v>333</v>
      </c>
      <c r="D11" s="148">
        <v>100</v>
      </c>
      <c r="E11" s="149">
        <v>15.7</v>
      </c>
    </row>
    <row r="12" spans="1:81" ht="21" x14ac:dyDescent="0.35">
      <c r="A12" s="148" t="s">
        <v>24</v>
      </c>
      <c r="B12" s="148" t="s">
        <v>334</v>
      </c>
      <c r="C12" s="148" t="s">
        <v>336</v>
      </c>
      <c r="D12" s="148">
        <v>100</v>
      </c>
      <c r="E12" s="149">
        <v>17.4375</v>
      </c>
    </row>
    <row r="13" spans="1:81" ht="21" x14ac:dyDescent="0.35">
      <c r="A13" s="148" t="s">
        <v>335</v>
      </c>
      <c r="B13" s="148" t="s">
        <v>334</v>
      </c>
      <c r="C13" s="148" t="s">
        <v>337</v>
      </c>
      <c r="D13" s="148">
        <v>100</v>
      </c>
      <c r="E13" s="149">
        <v>17.4375</v>
      </c>
    </row>
    <row r="14" spans="1:81" ht="21" x14ac:dyDescent="0.35">
      <c r="A14" s="148" t="s">
        <v>338</v>
      </c>
      <c r="B14" s="148" t="s">
        <v>334</v>
      </c>
      <c r="C14" s="148" t="s">
        <v>356</v>
      </c>
      <c r="D14" s="148">
        <v>100</v>
      </c>
      <c r="E14" s="149">
        <v>17.4375</v>
      </c>
    </row>
    <row r="15" spans="1:81" ht="21" x14ac:dyDescent="0.35">
      <c r="A15" s="148" t="s">
        <v>339</v>
      </c>
      <c r="B15" s="148" t="s">
        <v>334</v>
      </c>
      <c r="C15" s="148" t="s">
        <v>357</v>
      </c>
      <c r="D15" s="148">
        <v>100</v>
      </c>
      <c r="E15" s="149">
        <v>17.4375</v>
      </c>
    </row>
    <row r="16" spans="1:81" ht="21" x14ac:dyDescent="0.35">
      <c r="A16" s="148" t="s">
        <v>340</v>
      </c>
      <c r="B16" s="148" t="s">
        <v>334</v>
      </c>
      <c r="C16" s="148" t="s">
        <v>358</v>
      </c>
      <c r="D16" s="148">
        <v>100</v>
      </c>
      <c r="E16" s="149">
        <v>17.4375</v>
      </c>
    </row>
    <row r="17" spans="1:5" ht="21" x14ac:dyDescent="0.35">
      <c r="A17" s="148" t="s">
        <v>341</v>
      </c>
      <c r="B17" s="148" t="s">
        <v>334</v>
      </c>
      <c r="C17" s="148" t="s">
        <v>359</v>
      </c>
      <c r="D17" s="148">
        <v>100</v>
      </c>
      <c r="E17" s="149">
        <v>17.4375</v>
      </c>
    </row>
    <row r="18" spans="1:5" ht="21" x14ac:dyDescent="0.35">
      <c r="A18" s="148" t="s">
        <v>25</v>
      </c>
      <c r="B18" s="148" t="s">
        <v>334</v>
      </c>
      <c r="C18" s="148" t="s">
        <v>360</v>
      </c>
      <c r="D18" s="148">
        <v>100</v>
      </c>
      <c r="E18" s="149">
        <v>17.4375</v>
      </c>
    </row>
    <row r="19" spans="1:5" ht="21" x14ac:dyDescent="0.35">
      <c r="A19" s="148" t="s">
        <v>342</v>
      </c>
      <c r="B19" s="148" t="s">
        <v>334</v>
      </c>
      <c r="C19" s="148" t="s">
        <v>361</v>
      </c>
      <c r="D19" s="148">
        <v>100</v>
      </c>
      <c r="E19" s="149">
        <v>17.4375</v>
      </c>
    </row>
    <row r="20" spans="1:5" ht="21" x14ac:dyDescent="0.35">
      <c r="A20" s="148" t="s">
        <v>343</v>
      </c>
      <c r="B20" s="148" t="s">
        <v>334</v>
      </c>
      <c r="C20" s="148" t="s">
        <v>362</v>
      </c>
      <c r="D20" s="148">
        <v>100</v>
      </c>
      <c r="E20" s="149">
        <v>17.4375</v>
      </c>
    </row>
    <row r="21" spans="1:5" ht="21" x14ac:dyDescent="0.35">
      <c r="A21" s="148" t="s">
        <v>344</v>
      </c>
      <c r="B21" s="148" t="s">
        <v>334</v>
      </c>
      <c r="C21" s="148" t="s">
        <v>363</v>
      </c>
      <c r="D21" s="148">
        <v>100</v>
      </c>
      <c r="E21" s="149">
        <v>17.4375</v>
      </c>
    </row>
    <row r="22" spans="1:5" ht="21" x14ac:dyDescent="0.35">
      <c r="A22" s="148" t="s">
        <v>26</v>
      </c>
      <c r="B22" s="148" t="s">
        <v>345</v>
      </c>
      <c r="C22" s="148" t="s">
        <v>354</v>
      </c>
      <c r="D22" s="148">
        <v>100</v>
      </c>
      <c r="E22" s="149">
        <v>28.5</v>
      </c>
    </row>
    <row r="23" spans="1:5" ht="21" x14ac:dyDescent="0.35">
      <c r="A23" s="148" t="s">
        <v>346</v>
      </c>
      <c r="B23" s="148" t="s">
        <v>345</v>
      </c>
      <c r="C23" s="148" t="s">
        <v>355</v>
      </c>
      <c r="D23" s="148">
        <v>100</v>
      </c>
      <c r="E23" s="149">
        <v>28.5</v>
      </c>
    </row>
    <row r="24" spans="1:5" ht="21" x14ac:dyDescent="0.35">
      <c r="A24" s="148" t="s">
        <v>347</v>
      </c>
      <c r="B24" s="148" t="s">
        <v>345</v>
      </c>
      <c r="C24" s="148" t="s">
        <v>364</v>
      </c>
      <c r="D24" s="148">
        <v>100</v>
      </c>
      <c r="E24" s="149">
        <v>28.5</v>
      </c>
    </row>
    <row r="25" spans="1:5" ht="21" x14ac:dyDescent="0.35">
      <c r="A25" s="148" t="s">
        <v>348</v>
      </c>
      <c r="B25" s="148" t="s">
        <v>345</v>
      </c>
      <c r="C25" s="148" t="s">
        <v>365</v>
      </c>
      <c r="D25" s="148">
        <v>100</v>
      </c>
      <c r="E25" s="149">
        <v>28.5</v>
      </c>
    </row>
    <row r="26" spans="1:5" ht="21" x14ac:dyDescent="0.35">
      <c r="A26" s="148" t="s">
        <v>349</v>
      </c>
      <c r="B26" s="148" t="s">
        <v>345</v>
      </c>
      <c r="C26" s="148" t="s">
        <v>366</v>
      </c>
      <c r="D26" s="148">
        <v>100</v>
      </c>
      <c r="E26" s="149">
        <v>28.5</v>
      </c>
    </row>
    <row r="27" spans="1:5" ht="21" x14ac:dyDescent="0.35">
      <c r="A27" s="148" t="s">
        <v>350</v>
      </c>
      <c r="B27" s="148" t="s">
        <v>345</v>
      </c>
      <c r="C27" s="148" t="s">
        <v>367</v>
      </c>
      <c r="D27" s="148">
        <v>100</v>
      </c>
      <c r="E27" s="149">
        <v>28.5</v>
      </c>
    </row>
    <row r="28" spans="1:5" ht="21" x14ac:dyDescent="0.35">
      <c r="A28" s="148" t="s">
        <v>27</v>
      </c>
      <c r="B28" s="148" t="s">
        <v>345</v>
      </c>
      <c r="C28" s="148" t="s">
        <v>368</v>
      </c>
      <c r="D28" s="148">
        <v>100</v>
      </c>
      <c r="E28" s="149">
        <v>28.5</v>
      </c>
    </row>
    <row r="29" spans="1:5" ht="21" x14ac:dyDescent="0.35">
      <c r="A29" s="148" t="s">
        <v>351</v>
      </c>
      <c r="B29" s="148" t="s">
        <v>345</v>
      </c>
      <c r="C29" s="148" t="s">
        <v>369</v>
      </c>
      <c r="D29" s="148">
        <v>100</v>
      </c>
      <c r="E29" s="149">
        <v>28.5</v>
      </c>
    </row>
    <row r="30" spans="1:5" ht="21" x14ac:dyDescent="0.35">
      <c r="A30" s="148" t="s">
        <v>352</v>
      </c>
      <c r="B30" s="148" t="s">
        <v>345</v>
      </c>
      <c r="C30" s="148" t="s">
        <v>370</v>
      </c>
      <c r="D30" s="148">
        <v>100</v>
      </c>
      <c r="E30" s="149">
        <v>28.5</v>
      </c>
    </row>
    <row r="31" spans="1:5" ht="21" x14ac:dyDescent="0.35">
      <c r="A31" s="148" t="s">
        <v>353</v>
      </c>
      <c r="B31" s="148" t="s">
        <v>345</v>
      </c>
      <c r="C31" s="148" t="s">
        <v>371</v>
      </c>
      <c r="D31" s="148">
        <v>100</v>
      </c>
      <c r="E31" s="149">
        <v>28.5</v>
      </c>
    </row>
    <row r="32" spans="1:5" ht="21" x14ac:dyDescent="0.35">
      <c r="A32" s="148" t="s">
        <v>28</v>
      </c>
      <c r="B32" s="148" t="s">
        <v>372</v>
      </c>
      <c r="C32" s="148" t="s">
        <v>373</v>
      </c>
      <c r="D32" s="148">
        <v>50</v>
      </c>
      <c r="E32" s="149">
        <v>44</v>
      </c>
    </row>
    <row r="33" spans="1:5" ht="21" x14ac:dyDescent="0.35">
      <c r="A33" s="148" t="s">
        <v>374</v>
      </c>
      <c r="B33" s="148" t="s">
        <v>372</v>
      </c>
      <c r="C33" s="148" t="s">
        <v>382</v>
      </c>
      <c r="D33" s="148">
        <v>50</v>
      </c>
      <c r="E33" s="149">
        <v>44</v>
      </c>
    </row>
    <row r="34" spans="1:5" ht="21" x14ac:dyDescent="0.35">
      <c r="A34" s="148" t="s">
        <v>375</v>
      </c>
      <c r="B34" s="148" t="s">
        <v>372</v>
      </c>
      <c r="C34" s="148" t="s">
        <v>383</v>
      </c>
      <c r="D34" s="148">
        <v>50</v>
      </c>
      <c r="E34" s="149">
        <v>44</v>
      </c>
    </row>
    <row r="35" spans="1:5" ht="21" x14ac:dyDescent="0.35">
      <c r="A35" s="148" t="s">
        <v>376</v>
      </c>
      <c r="B35" s="148" t="s">
        <v>372</v>
      </c>
      <c r="C35" s="148" t="s">
        <v>384</v>
      </c>
      <c r="D35" s="148">
        <v>50</v>
      </c>
      <c r="E35" s="149">
        <v>44</v>
      </c>
    </row>
    <row r="36" spans="1:5" ht="21" x14ac:dyDescent="0.35">
      <c r="A36" s="148" t="s">
        <v>377</v>
      </c>
      <c r="B36" s="148" t="s">
        <v>372</v>
      </c>
      <c r="C36" s="148" t="s">
        <v>385</v>
      </c>
      <c r="D36" s="148">
        <v>50</v>
      </c>
      <c r="E36" s="149">
        <v>44</v>
      </c>
    </row>
    <row r="37" spans="1:5" ht="21" x14ac:dyDescent="0.35">
      <c r="A37" s="148" t="s">
        <v>378</v>
      </c>
      <c r="B37" s="148" t="s">
        <v>372</v>
      </c>
      <c r="C37" s="148" t="s">
        <v>386</v>
      </c>
      <c r="D37" s="148">
        <v>50</v>
      </c>
      <c r="E37" s="149">
        <v>44</v>
      </c>
    </row>
    <row r="38" spans="1:5" ht="21" x14ac:dyDescent="0.35">
      <c r="A38" s="148" t="s">
        <v>29</v>
      </c>
      <c r="B38" s="148" t="s">
        <v>372</v>
      </c>
      <c r="C38" s="148" t="s">
        <v>387</v>
      </c>
      <c r="D38" s="148">
        <v>50</v>
      </c>
      <c r="E38" s="149">
        <v>44</v>
      </c>
    </row>
    <row r="39" spans="1:5" ht="21" x14ac:dyDescent="0.35">
      <c r="A39" s="148" t="s">
        <v>379</v>
      </c>
      <c r="B39" s="148" t="s">
        <v>372</v>
      </c>
      <c r="C39" s="148" t="s">
        <v>388</v>
      </c>
      <c r="D39" s="148">
        <v>50</v>
      </c>
      <c r="E39" s="149">
        <v>44</v>
      </c>
    </row>
    <row r="40" spans="1:5" ht="21" x14ac:dyDescent="0.35">
      <c r="A40" s="148" t="s">
        <v>380</v>
      </c>
      <c r="B40" s="148" t="s">
        <v>372</v>
      </c>
      <c r="C40" s="148" t="s">
        <v>389</v>
      </c>
      <c r="D40" s="148">
        <v>50</v>
      </c>
      <c r="E40" s="149">
        <v>44</v>
      </c>
    </row>
    <row r="41" spans="1:5" ht="21" x14ac:dyDescent="0.35">
      <c r="A41" s="148" t="s">
        <v>381</v>
      </c>
      <c r="B41" s="148" t="s">
        <v>372</v>
      </c>
      <c r="C41" s="148" t="s">
        <v>390</v>
      </c>
      <c r="D41" s="148">
        <v>50</v>
      </c>
      <c r="E41" s="149">
        <v>44</v>
      </c>
    </row>
    <row r="42" spans="1:5" ht="21" x14ac:dyDescent="0.35">
      <c r="A42" s="148" t="s">
        <v>30</v>
      </c>
      <c r="B42" s="148" t="s">
        <v>391</v>
      </c>
      <c r="C42" s="148" t="s">
        <v>392</v>
      </c>
      <c r="D42" s="148">
        <v>50</v>
      </c>
      <c r="E42" s="149">
        <v>68.25</v>
      </c>
    </row>
    <row r="43" spans="1:5" ht="21" x14ac:dyDescent="0.35">
      <c r="A43" s="148" t="s">
        <v>402</v>
      </c>
      <c r="B43" s="148" t="s">
        <v>391</v>
      </c>
      <c r="C43" s="148" t="s">
        <v>392</v>
      </c>
      <c r="D43" s="148">
        <v>50</v>
      </c>
      <c r="E43" s="149">
        <v>68.25</v>
      </c>
    </row>
    <row r="44" spans="1:5" ht="21" x14ac:dyDescent="0.35">
      <c r="A44" s="148" t="s">
        <v>404</v>
      </c>
      <c r="B44" s="148" t="s">
        <v>391</v>
      </c>
      <c r="C44" s="148" t="s">
        <v>393</v>
      </c>
      <c r="D44" s="148">
        <v>50</v>
      </c>
      <c r="E44" s="149">
        <v>68.25</v>
      </c>
    </row>
    <row r="45" spans="1:5" ht="21" x14ac:dyDescent="0.35">
      <c r="A45" s="148" t="s">
        <v>403</v>
      </c>
      <c r="B45" s="148" t="s">
        <v>391</v>
      </c>
      <c r="C45" s="148" t="s">
        <v>394</v>
      </c>
      <c r="D45" s="148">
        <v>50</v>
      </c>
      <c r="E45" s="149">
        <v>68.25</v>
      </c>
    </row>
    <row r="46" spans="1:5" ht="21" x14ac:dyDescent="0.35">
      <c r="A46" s="148" t="s">
        <v>405</v>
      </c>
      <c r="B46" s="148" t="s">
        <v>391</v>
      </c>
      <c r="C46" s="148" t="s">
        <v>395</v>
      </c>
      <c r="D46" s="148">
        <v>50</v>
      </c>
      <c r="E46" s="149">
        <v>68.25</v>
      </c>
    </row>
    <row r="47" spans="1:5" ht="21" x14ac:dyDescent="0.35">
      <c r="A47" s="148" t="s">
        <v>406</v>
      </c>
      <c r="B47" s="148" t="s">
        <v>391</v>
      </c>
      <c r="C47" s="148" t="s">
        <v>396</v>
      </c>
      <c r="D47" s="148">
        <v>50</v>
      </c>
      <c r="E47" s="149">
        <v>68.25</v>
      </c>
    </row>
    <row r="48" spans="1:5" ht="21" x14ac:dyDescent="0.35">
      <c r="A48" s="148" t="s">
        <v>31</v>
      </c>
      <c r="B48" s="148" t="s">
        <v>391</v>
      </c>
      <c r="C48" s="148" t="s">
        <v>397</v>
      </c>
      <c r="D48" s="148">
        <v>50</v>
      </c>
      <c r="E48" s="149">
        <v>68.25</v>
      </c>
    </row>
    <row r="49" spans="1:81" ht="21" x14ac:dyDescent="0.35">
      <c r="A49" s="148" t="s">
        <v>1029</v>
      </c>
      <c r="B49" s="148" t="s">
        <v>391</v>
      </c>
      <c r="C49" s="148" t="s">
        <v>398</v>
      </c>
      <c r="D49" s="148">
        <v>50</v>
      </c>
      <c r="E49" s="149">
        <v>68.25</v>
      </c>
    </row>
    <row r="50" spans="1:81" ht="21" x14ac:dyDescent="0.35">
      <c r="A50" s="148" t="s">
        <v>1030</v>
      </c>
      <c r="B50" s="148" t="s">
        <v>391</v>
      </c>
      <c r="C50" s="148" t="s">
        <v>399</v>
      </c>
      <c r="D50" s="148">
        <v>50</v>
      </c>
      <c r="E50" s="149">
        <v>68.25</v>
      </c>
    </row>
    <row r="51" spans="1:81" ht="21" x14ac:dyDescent="0.35">
      <c r="A51" s="148" t="s">
        <v>1031</v>
      </c>
      <c r="B51" s="148" t="s">
        <v>391</v>
      </c>
      <c r="C51" s="148" t="s">
        <v>400</v>
      </c>
      <c r="D51" s="148">
        <v>50</v>
      </c>
      <c r="E51" s="149">
        <v>68.25</v>
      </c>
    </row>
    <row r="52" spans="1:81" ht="21" x14ac:dyDescent="0.35">
      <c r="A52" s="148" t="s">
        <v>828</v>
      </c>
      <c r="B52" s="148" t="s">
        <v>4621</v>
      </c>
      <c r="C52" s="148" t="s">
        <v>408</v>
      </c>
      <c r="D52" s="148">
        <v>20</v>
      </c>
      <c r="E52" s="149">
        <v>155</v>
      </c>
    </row>
    <row r="53" spans="1:81" ht="21" x14ac:dyDescent="0.35">
      <c r="A53" s="148" t="s">
        <v>830</v>
      </c>
      <c r="B53" s="148" t="s">
        <v>4621</v>
      </c>
      <c r="C53" s="148" t="s">
        <v>409</v>
      </c>
      <c r="D53" s="148">
        <v>20</v>
      </c>
      <c r="E53" s="149">
        <v>155</v>
      </c>
    </row>
    <row r="54" spans="1:81" ht="21" x14ac:dyDescent="0.35">
      <c r="A54" s="148" t="s">
        <v>782</v>
      </c>
      <c r="B54" s="148" t="s">
        <v>407</v>
      </c>
      <c r="C54" s="148" t="s">
        <v>408</v>
      </c>
      <c r="D54" s="148">
        <v>20</v>
      </c>
      <c r="E54" s="149">
        <v>155</v>
      </c>
    </row>
    <row r="55" spans="1:81" ht="21" x14ac:dyDescent="0.35">
      <c r="A55" s="148" t="s">
        <v>783</v>
      </c>
      <c r="B55" s="148" t="s">
        <v>4622</v>
      </c>
      <c r="C55" s="148" t="s">
        <v>409</v>
      </c>
      <c r="D55" s="148">
        <v>20</v>
      </c>
      <c r="E55" s="149">
        <v>155</v>
      </c>
    </row>
    <row r="56" spans="1:81" ht="21" x14ac:dyDescent="0.35">
      <c r="A56" s="148" t="s">
        <v>32</v>
      </c>
      <c r="B56" s="148" t="s">
        <v>4623</v>
      </c>
      <c r="C56" s="148" t="s">
        <v>411</v>
      </c>
      <c r="D56" s="148">
        <v>20</v>
      </c>
      <c r="E56" s="149">
        <v>646</v>
      </c>
    </row>
    <row r="57" spans="1:81" ht="21" x14ac:dyDescent="0.35">
      <c r="A57" s="148" t="s">
        <v>33</v>
      </c>
      <c r="B57" s="148" t="s">
        <v>4624</v>
      </c>
      <c r="C57" s="148" t="s">
        <v>412</v>
      </c>
      <c r="D57" s="148">
        <v>20</v>
      </c>
      <c r="E57" s="149">
        <v>646</v>
      </c>
    </row>
    <row r="58" spans="1:81" ht="21" x14ac:dyDescent="0.35">
      <c r="A58" s="148" t="s">
        <v>34</v>
      </c>
      <c r="B58" s="148" t="s">
        <v>413</v>
      </c>
      <c r="C58" s="148" t="s">
        <v>414</v>
      </c>
      <c r="D58" s="148">
        <v>20</v>
      </c>
      <c r="E58" s="149">
        <v>930</v>
      </c>
    </row>
    <row r="59" spans="1:81" ht="21" x14ac:dyDescent="0.35">
      <c r="A59" s="148" t="s">
        <v>35</v>
      </c>
      <c r="B59" s="148" t="s">
        <v>4625</v>
      </c>
      <c r="C59" s="148" t="s">
        <v>415</v>
      </c>
      <c r="D59" s="148">
        <v>20</v>
      </c>
      <c r="E59" s="149">
        <v>930</v>
      </c>
    </row>
    <row r="60" spans="1:81" s="139" customFormat="1" ht="21" x14ac:dyDescent="0.35">
      <c r="A60" s="150" t="s">
        <v>36</v>
      </c>
      <c r="B60" s="150" t="s">
        <v>416</v>
      </c>
      <c r="C60" s="150" t="s">
        <v>421</v>
      </c>
      <c r="D60" s="150">
        <v>100</v>
      </c>
      <c r="E60" s="149">
        <v>81.5</v>
      </c>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c r="BZ60" s="152"/>
      <c r="CA60" s="152"/>
      <c r="CB60" s="152"/>
      <c r="CC60" s="152"/>
    </row>
    <row r="61" spans="1:81" s="139" customFormat="1" ht="21" x14ac:dyDescent="0.35">
      <c r="A61" s="150" t="s">
        <v>37</v>
      </c>
      <c r="B61" s="150" t="s">
        <v>417</v>
      </c>
      <c r="C61" s="150" t="s">
        <v>422</v>
      </c>
      <c r="D61" s="150">
        <v>100</v>
      </c>
      <c r="E61" s="149">
        <v>84</v>
      </c>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c r="AV61" s="152"/>
      <c r="AW61" s="152"/>
      <c r="AX61" s="152"/>
      <c r="AY61" s="152"/>
      <c r="AZ61" s="152"/>
      <c r="BA61" s="152"/>
      <c r="BB61" s="152"/>
      <c r="BC61" s="152"/>
      <c r="BD61" s="152"/>
      <c r="BE61" s="152"/>
      <c r="BF61" s="152"/>
      <c r="BG61" s="152"/>
      <c r="BH61" s="152"/>
      <c r="BI61" s="152"/>
      <c r="BJ61" s="152"/>
      <c r="BK61" s="152"/>
      <c r="BL61" s="152"/>
      <c r="BM61" s="152"/>
      <c r="BN61" s="152"/>
      <c r="BO61" s="152"/>
      <c r="BP61" s="152"/>
      <c r="BQ61" s="152"/>
      <c r="BR61" s="152"/>
      <c r="BS61" s="152"/>
      <c r="BT61" s="152"/>
      <c r="BU61" s="152"/>
      <c r="BV61" s="152"/>
      <c r="BW61" s="152"/>
      <c r="BX61" s="152"/>
      <c r="BY61" s="152"/>
      <c r="BZ61" s="152"/>
      <c r="CA61" s="152"/>
      <c r="CB61" s="152"/>
      <c r="CC61" s="152"/>
    </row>
    <row r="62" spans="1:81" s="139" customFormat="1" ht="21" x14ac:dyDescent="0.35">
      <c r="A62" s="150" t="s">
        <v>38</v>
      </c>
      <c r="B62" s="150" t="s">
        <v>418</v>
      </c>
      <c r="C62" s="150" t="s">
        <v>423</v>
      </c>
      <c r="D62" s="150">
        <v>100</v>
      </c>
      <c r="E62" s="149">
        <v>98</v>
      </c>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c r="BL62" s="152"/>
      <c r="BM62" s="152"/>
      <c r="BN62" s="152"/>
      <c r="BO62" s="152"/>
      <c r="BP62" s="152"/>
      <c r="BQ62" s="152"/>
      <c r="BR62" s="152"/>
      <c r="BS62" s="152"/>
      <c r="BT62" s="152"/>
      <c r="BU62" s="152"/>
      <c r="BV62" s="152"/>
      <c r="BW62" s="152"/>
      <c r="BX62" s="152"/>
      <c r="BY62" s="152"/>
      <c r="BZ62" s="152"/>
      <c r="CA62" s="152"/>
      <c r="CB62" s="152"/>
      <c r="CC62" s="152"/>
    </row>
    <row r="63" spans="1:81" s="139" customFormat="1" ht="21" x14ac:dyDescent="0.35">
      <c r="A63" s="150" t="s">
        <v>39</v>
      </c>
      <c r="B63" s="150" t="s">
        <v>419</v>
      </c>
      <c r="C63" s="150" t="s">
        <v>424</v>
      </c>
      <c r="D63" s="150">
        <v>50</v>
      </c>
      <c r="E63" s="149">
        <v>118</v>
      </c>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c r="BX63" s="152"/>
      <c r="BY63" s="152"/>
      <c r="BZ63" s="152"/>
      <c r="CA63" s="152"/>
      <c r="CB63" s="152"/>
      <c r="CC63" s="152"/>
    </row>
    <row r="64" spans="1:81" s="139" customFormat="1" ht="21" x14ac:dyDescent="0.35">
      <c r="A64" s="150" t="s">
        <v>40</v>
      </c>
      <c r="B64" s="150" t="s">
        <v>420</v>
      </c>
      <c r="C64" s="150" t="s">
        <v>425</v>
      </c>
      <c r="D64" s="150">
        <v>50</v>
      </c>
      <c r="E64" s="149">
        <v>153</v>
      </c>
      <c r="F64" s="152"/>
      <c r="G64" s="152"/>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2"/>
      <c r="BS64" s="152"/>
      <c r="BT64" s="152"/>
      <c r="BU64" s="152"/>
      <c r="BV64" s="152"/>
      <c r="BW64" s="152"/>
      <c r="BX64" s="152"/>
      <c r="BY64" s="152"/>
      <c r="BZ64" s="152"/>
      <c r="CA64" s="152"/>
      <c r="CB64" s="152"/>
      <c r="CC64" s="152"/>
    </row>
    <row r="65" spans="1:81" s="139" customFormat="1" ht="21" x14ac:dyDescent="0.35">
      <c r="A65" s="150" t="s">
        <v>41</v>
      </c>
      <c r="B65" s="150" t="s">
        <v>426</v>
      </c>
      <c r="C65" s="150" t="s">
        <v>427</v>
      </c>
      <c r="D65" s="150">
        <v>20</v>
      </c>
      <c r="E65" s="149">
        <v>290</v>
      </c>
      <c r="F65" s="152"/>
      <c r="G65" s="152"/>
      <c r="H65" s="152"/>
      <c r="I65" s="152"/>
      <c r="J65" s="152"/>
      <c r="K65" s="152"/>
      <c r="L65" s="152"/>
      <c r="M65" s="152"/>
      <c r="N65" s="152"/>
      <c r="O65" s="152"/>
      <c r="P65" s="152"/>
      <c r="Q65" s="152"/>
      <c r="R65" s="152"/>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2"/>
      <c r="BR65" s="152"/>
      <c r="BS65" s="152"/>
      <c r="BT65" s="152"/>
      <c r="BU65" s="152"/>
      <c r="BV65" s="152"/>
      <c r="BW65" s="152"/>
      <c r="BX65" s="152"/>
      <c r="BY65" s="152"/>
      <c r="BZ65" s="152"/>
      <c r="CA65" s="152"/>
      <c r="CB65" s="152"/>
      <c r="CC65" s="152"/>
    </row>
    <row r="66" spans="1:81" s="139" customFormat="1" ht="21" x14ac:dyDescent="0.35">
      <c r="A66" s="150" t="s">
        <v>831</v>
      </c>
      <c r="B66" s="150" t="s">
        <v>832</v>
      </c>
      <c r="C66" s="150" t="s">
        <v>427</v>
      </c>
      <c r="D66" s="150">
        <v>20</v>
      </c>
      <c r="E66" s="149">
        <v>290</v>
      </c>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2"/>
      <c r="BR66" s="152"/>
      <c r="BS66" s="152"/>
      <c r="BT66" s="152"/>
      <c r="BU66" s="152"/>
      <c r="BV66" s="152"/>
      <c r="BW66" s="152"/>
      <c r="BX66" s="152"/>
      <c r="BY66" s="152"/>
      <c r="BZ66" s="152"/>
      <c r="CA66" s="152"/>
      <c r="CB66" s="152"/>
      <c r="CC66" s="152"/>
    </row>
    <row r="67" spans="1:81" s="139" customFormat="1" ht="21" x14ac:dyDescent="0.35">
      <c r="A67" s="150" t="s">
        <v>42</v>
      </c>
      <c r="B67" s="150" t="s">
        <v>428</v>
      </c>
      <c r="C67" s="150" t="s">
        <v>429</v>
      </c>
      <c r="D67" s="150">
        <v>20</v>
      </c>
      <c r="E67" s="149">
        <v>760</v>
      </c>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c r="BZ67" s="152"/>
      <c r="CA67" s="152"/>
      <c r="CB67" s="152"/>
      <c r="CC67" s="152"/>
    </row>
    <row r="68" spans="1:81" s="139" customFormat="1" ht="21" x14ac:dyDescent="0.35">
      <c r="A68" s="150" t="s">
        <v>43</v>
      </c>
      <c r="B68" s="150" t="s">
        <v>4626</v>
      </c>
      <c r="C68" s="150" t="s">
        <v>431</v>
      </c>
      <c r="D68" s="150">
        <v>100</v>
      </c>
      <c r="E68" s="149">
        <v>193</v>
      </c>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c r="BL68" s="152"/>
      <c r="BM68" s="152"/>
      <c r="BN68" s="152"/>
      <c r="BO68" s="152"/>
      <c r="BP68" s="152"/>
      <c r="BQ68" s="152"/>
      <c r="BR68" s="152"/>
      <c r="BS68" s="152"/>
      <c r="BT68" s="152"/>
      <c r="BU68" s="152"/>
      <c r="BV68" s="152"/>
      <c r="BW68" s="152"/>
      <c r="BX68" s="152"/>
      <c r="BY68" s="152"/>
      <c r="BZ68" s="152"/>
      <c r="CA68" s="152"/>
      <c r="CB68" s="152"/>
      <c r="CC68" s="152"/>
    </row>
    <row r="69" spans="1:81" ht="21" x14ac:dyDescent="0.35">
      <c r="A69" s="148" t="s">
        <v>44</v>
      </c>
      <c r="B69" s="148" t="s">
        <v>432</v>
      </c>
      <c r="C69" s="148" t="s">
        <v>434</v>
      </c>
      <c r="D69" s="148">
        <v>100</v>
      </c>
      <c r="E69" s="149">
        <v>59</v>
      </c>
    </row>
    <row r="70" spans="1:81" ht="21" x14ac:dyDescent="0.35">
      <c r="A70" s="148" t="s">
        <v>45</v>
      </c>
      <c r="B70" s="148" t="s">
        <v>4627</v>
      </c>
      <c r="C70" s="148" t="s">
        <v>433</v>
      </c>
      <c r="D70" s="148">
        <v>100</v>
      </c>
      <c r="E70" s="149">
        <v>59</v>
      </c>
    </row>
    <row r="71" spans="1:81" ht="21" x14ac:dyDescent="0.35">
      <c r="A71" s="148" t="s">
        <v>46</v>
      </c>
      <c r="B71" s="148" t="s">
        <v>47</v>
      </c>
      <c r="C71" s="148" t="s">
        <v>435</v>
      </c>
      <c r="D71" s="148">
        <v>50</v>
      </c>
      <c r="E71" s="149">
        <v>155</v>
      </c>
    </row>
    <row r="72" spans="1:81" ht="21" x14ac:dyDescent="0.35">
      <c r="A72" s="148" t="s">
        <v>48</v>
      </c>
      <c r="B72" s="148" t="s">
        <v>4628</v>
      </c>
      <c r="C72" s="148" t="s">
        <v>437</v>
      </c>
      <c r="D72" s="148">
        <v>50</v>
      </c>
      <c r="E72" s="149">
        <v>234</v>
      </c>
    </row>
    <row r="73" spans="1:81" ht="21" x14ac:dyDescent="0.35">
      <c r="A73" s="148" t="s">
        <v>786</v>
      </c>
      <c r="B73" s="148" t="s">
        <v>4629</v>
      </c>
      <c r="C73" s="148" t="s">
        <v>788</v>
      </c>
      <c r="D73" s="148">
        <v>50</v>
      </c>
      <c r="E73" s="149">
        <v>227.5</v>
      </c>
    </row>
    <row r="74" spans="1:81" ht="21" x14ac:dyDescent="0.35">
      <c r="A74" s="148" t="s">
        <v>49</v>
      </c>
      <c r="B74" s="148" t="s">
        <v>50</v>
      </c>
      <c r="C74" s="148" t="s">
        <v>438</v>
      </c>
      <c r="D74" s="148">
        <v>50</v>
      </c>
      <c r="E74" s="149">
        <v>91.7</v>
      </c>
    </row>
    <row r="75" spans="1:81" s="139" customFormat="1" ht="21" x14ac:dyDescent="0.35">
      <c r="A75" s="150" t="s">
        <v>51</v>
      </c>
      <c r="B75" s="150" t="s">
        <v>52</v>
      </c>
      <c r="C75" s="150" t="s">
        <v>439</v>
      </c>
      <c r="D75" s="150">
        <v>50</v>
      </c>
      <c r="E75" s="149">
        <v>307.7</v>
      </c>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2"/>
      <c r="BN75" s="152"/>
      <c r="BO75" s="152"/>
      <c r="BP75" s="152"/>
      <c r="BQ75" s="152"/>
      <c r="BR75" s="152"/>
      <c r="BS75" s="152"/>
      <c r="BT75" s="152"/>
      <c r="BU75" s="152"/>
      <c r="BV75" s="152"/>
      <c r="BW75" s="152"/>
      <c r="BX75" s="152"/>
      <c r="BY75" s="152"/>
      <c r="BZ75" s="152"/>
      <c r="CA75" s="152"/>
      <c r="CB75" s="152"/>
      <c r="CC75" s="152"/>
    </row>
    <row r="76" spans="1:81" s="139" customFormat="1" ht="21" x14ac:dyDescent="0.35">
      <c r="A76" s="150" t="s">
        <v>53</v>
      </c>
      <c r="B76" s="150" t="s">
        <v>54</v>
      </c>
      <c r="C76" s="150" t="s">
        <v>440</v>
      </c>
      <c r="D76" s="150">
        <v>50</v>
      </c>
      <c r="E76" s="149">
        <v>325</v>
      </c>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c r="AG76" s="152"/>
      <c r="AH76" s="152"/>
      <c r="AI76" s="152"/>
      <c r="AJ76" s="152"/>
      <c r="AK76" s="152"/>
      <c r="AL76" s="152"/>
      <c r="AM76" s="152"/>
      <c r="AN76" s="152"/>
      <c r="AO76" s="152"/>
      <c r="AP76" s="152"/>
      <c r="AQ76" s="152"/>
      <c r="AR76" s="152"/>
      <c r="AS76" s="152"/>
      <c r="AT76" s="152"/>
      <c r="AU76" s="152"/>
      <c r="AV76" s="152"/>
      <c r="AW76" s="152"/>
      <c r="AX76" s="152"/>
      <c r="AY76" s="152"/>
      <c r="AZ76" s="152"/>
      <c r="BA76" s="152"/>
      <c r="BB76" s="152"/>
      <c r="BC76" s="152"/>
      <c r="BD76" s="152"/>
      <c r="BE76" s="152"/>
      <c r="BF76" s="152"/>
      <c r="BG76" s="152"/>
      <c r="BH76" s="152"/>
      <c r="BI76" s="152"/>
      <c r="BJ76" s="152"/>
      <c r="BK76" s="152"/>
      <c r="BL76" s="152"/>
      <c r="BM76" s="152"/>
      <c r="BN76" s="152"/>
      <c r="BO76" s="152"/>
      <c r="BP76" s="152"/>
      <c r="BQ76" s="152"/>
      <c r="BR76" s="152"/>
      <c r="BS76" s="152"/>
      <c r="BT76" s="152"/>
      <c r="BU76" s="152"/>
      <c r="BV76" s="152"/>
      <c r="BW76" s="152"/>
      <c r="BX76" s="152"/>
      <c r="BY76" s="152"/>
      <c r="BZ76" s="152"/>
      <c r="CA76" s="152"/>
      <c r="CB76" s="152"/>
      <c r="CC76" s="152"/>
    </row>
    <row r="77" spans="1:81" s="139" customFormat="1" ht="21" x14ac:dyDescent="0.35">
      <c r="A77" s="150" t="s">
        <v>55</v>
      </c>
      <c r="B77" s="150" t="s">
        <v>441</v>
      </c>
      <c r="C77" s="150" t="s">
        <v>442</v>
      </c>
      <c r="D77" s="150">
        <v>100</v>
      </c>
      <c r="E77" s="149">
        <v>56.694999999999993</v>
      </c>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152"/>
      <c r="AY77" s="152"/>
      <c r="AZ77" s="152"/>
      <c r="BA77" s="152"/>
      <c r="BB77" s="152"/>
      <c r="BC77" s="152"/>
      <c r="BD77" s="152"/>
      <c r="BE77" s="152"/>
      <c r="BF77" s="152"/>
      <c r="BG77" s="152"/>
      <c r="BH77" s="152"/>
      <c r="BI77" s="152"/>
      <c r="BJ77" s="152"/>
      <c r="BK77" s="152"/>
      <c r="BL77" s="152"/>
      <c r="BM77" s="152"/>
      <c r="BN77" s="152"/>
      <c r="BO77" s="152"/>
      <c r="BP77" s="152"/>
      <c r="BQ77" s="152"/>
      <c r="BR77" s="152"/>
      <c r="BS77" s="152"/>
      <c r="BT77" s="152"/>
      <c r="BU77" s="152"/>
      <c r="BV77" s="152"/>
      <c r="BW77" s="152"/>
      <c r="BX77" s="152"/>
      <c r="BY77" s="152"/>
      <c r="BZ77" s="152"/>
      <c r="CA77" s="152"/>
      <c r="CB77" s="152"/>
      <c r="CC77" s="152"/>
    </row>
    <row r="78" spans="1:81" s="139" customFormat="1" ht="21" x14ac:dyDescent="0.35">
      <c r="A78" s="150" t="s">
        <v>56</v>
      </c>
      <c r="B78" s="150"/>
      <c r="C78" s="150" t="s">
        <v>444</v>
      </c>
      <c r="D78" s="150">
        <v>10</v>
      </c>
      <c r="E78" s="149">
        <v>88.55</v>
      </c>
      <c r="F78" s="152"/>
      <c r="G78" s="152"/>
      <c r="H78" s="152"/>
      <c r="I78" s="152"/>
      <c r="J78" s="152"/>
      <c r="K78" s="152"/>
      <c r="L78" s="152"/>
      <c r="M78" s="152"/>
      <c r="N78" s="152"/>
      <c r="O78" s="152"/>
      <c r="P78" s="152"/>
      <c r="Q78" s="152"/>
      <c r="R78" s="152"/>
      <c r="S78" s="152"/>
      <c r="T78" s="152"/>
      <c r="U78" s="152"/>
      <c r="V78" s="152"/>
      <c r="W78" s="152"/>
      <c r="X78" s="152"/>
      <c r="Y78" s="152"/>
      <c r="Z78" s="152"/>
      <c r="AA78" s="152"/>
      <c r="AB78" s="152"/>
      <c r="AC78" s="152"/>
      <c r="AD78" s="152"/>
      <c r="AE78" s="152"/>
      <c r="AF78" s="152"/>
      <c r="AG78" s="152"/>
      <c r="AH78" s="152"/>
      <c r="AI78" s="152"/>
      <c r="AJ78" s="152"/>
      <c r="AK78" s="152"/>
      <c r="AL78" s="152"/>
      <c r="AM78" s="152"/>
      <c r="AN78" s="152"/>
      <c r="AO78" s="152"/>
      <c r="AP78" s="152"/>
      <c r="AQ78" s="152"/>
      <c r="AR78" s="152"/>
      <c r="AS78" s="152"/>
      <c r="AT78" s="152"/>
      <c r="AU78" s="152"/>
      <c r="AV78" s="152"/>
      <c r="AW78" s="152"/>
      <c r="AX78" s="152"/>
      <c r="AY78" s="152"/>
      <c r="AZ78" s="152"/>
      <c r="BA78" s="152"/>
      <c r="BB78" s="152"/>
      <c r="BC78" s="152"/>
      <c r="BD78" s="152"/>
      <c r="BE78" s="152"/>
      <c r="BF78" s="152"/>
      <c r="BG78" s="152"/>
      <c r="BH78" s="152"/>
      <c r="BI78" s="152"/>
      <c r="BJ78" s="152"/>
      <c r="BK78" s="152"/>
      <c r="BL78" s="152"/>
      <c r="BM78" s="152"/>
      <c r="BN78" s="152"/>
      <c r="BO78" s="152"/>
      <c r="BP78" s="152"/>
      <c r="BQ78" s="152"/>
      <c r="BR78" s="152"/>
      <c r="BS78" s="152"/>
      <c r="BT78" s="152"/>
      <c r="BU78" s="152"/>
      <c r="BV78" s="152"/>
      <c r="BW78" s="152"/>
      <c r="BX78" s="152"/>
      <c r="BY78" s="152"/>
      <c r="BZ78" s="152"/>
      <c r="CA78" s="152"/>
      <c r="CB78" s="152"/>
      <c r="CC78" s="152"/>
    </row>
    <row r="79" spans="1:81" s="139" customFormat="1" ht="21" x14ac:dyDescent="0.35">
      <c r="A79" s="150" t="s">
        <v>57</v>
      </c>
      <c r="B79" s="150"/>
      <c r="C79" s="150" t="s">
        <v>445</v>
      </c>
      <c r="D79" s="150">
        <v>10</v>
      </c>
      <c r="E79" s="149">
        <v>168</v>
      </c>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2"/>
      <c r="BN79" s="152"/>
      <c r="BO79" s="152"/>
      <c r="BP79" s="152"/>
      <c r="BQ79" s="152"/>
      <c r="BR79" s="152"/>
      <c r="BS79" s="152"/>
      <c r="BT79" s="152"/>
      <c r="BU79" s="152"/>
      <c r="BV79" s="152"/>
      <c r="BW79" s="152"/>
      <c r="BX79" s="152"/>
      <c r="BY79" s="152"/>
      <c r="BZ79" s="152"/>
      <c r="CA79" s="152"/>
      <c r="CB79" s="152"/>
      <c r="CC79" s="152"/>
    </row>
    <row r="80" spans="1:81" s="139" customFormat="1" ht="21" x14ac:dyDescent="0.35">
      <c r="A80" s="150" t="s">
        <v>58</v>
      </c>
      <c r="B80" s="150"/>
      <c r="C80" s="150" t="s">
        <v>445</v>
      </c>
      <c r="D80" s="150">
        <v>10</v>
      </c>
      <c r="E80" s="149">
        <v>168</v>
      </c>
      <c r="F80" s="152"/>
      <c r="G80" s="152"/>
      <c r="H80" s="152"/>
      <c r="I80" s="152"/>
      <c r="J80" s="152"/>
      <c r="K80" s="152"/>
      <c r="L80" s="152"/>
      <c r="M80" s="152"/>
      <c r="N80" s="152"/>
      <c r="O80" s="152"/>
      <c r="P80" s="152"/>
      <c r="Q80" s="152"/>
      <c r="R80" s="152"/>
      <c r="S80" s="152"/>
      <c r="T80" s="152"/>
      <c r="U80" s="152"/>
      <c r="V80" s="152"/>
      <c r="W80" s="152"/>
      <c r="X80" s="152"/>
      <c r="Y80" s="152"/>
      <c r="Z80" s="152"/>
      <c r="AA80" s="152"/>
      <c r="AB80" s="152"/>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2"/>
      <c r="BN80" s="152"/>
      <c r="BO80" s="152"/>
      <c r="BP80" s="152"/>
      <c r="BQ80" s="152"/>
      <c r="BR80" s="152"/>
      <c r="BS80" s="152"/>
      <c r="BT80" s="152"/>
      <c r="BU80" s="152"/>
      <c r="BV80" s="152"/>
      <c r="BW80" s="152"/>
      <c r="BX80" s="152"/>
      <c r="BY80" s="152"/>
      <c r="BZ80" s="152"/>
      <c r="CA80" s="152"/>
      <c r="CB80" s="152"/>
      <c r="CC80" s="152"/>
    </row>
    <row r="81" spans="1:81" s="139" customFormat="1" ht="21" x14ac:dyDescent="0.35">
      <c r="A81" s="150" t="s">
        <v>59</v>
      </c>
      <c r="B81" s="150"/>
      <c r="C81" s="150" t="s">
        <v>445</v>
      </c>
      <c r="D81" s="150">
        <v>10</v>
      </c>
      <c r="E81" s="149">
        <v>190.89999999999998</v>
      </c>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c r="BZ81" s="152"/>
      <c r="CA81" s="152"/>
      <c r="CB81" s="152"/>
      <c r="CC81" s="152"/>
    </row>
    <row r="82" spans="1:81" ht="21" x14ac:dyDescent="0.35">
      <c r="A82" s="148" t="s">
        <v>60</v>
      </c>
      <c r="B82" s="148" t="s">
        <v>446</v>
      </c>
      <c r="C82" s="148" t="s">
        <v>61</v>
      </c>
      <c r="D82" s="148">
        <v>100</v>
      </c>
      <c r="E82" s="149">
        <v>74.75</v>
      </c>
    </row>
    <row r="83" spans="1:81" ht="21" x14ac:dyDescent="0.35">
      <c r="A83" s="148" t="s">
        <v>62</v>
      </c>
      <c r="B83" s="148" t="s">
        <v>446</v>
      </c>
      <c r="C83" s="148" t="s">
        <v>63</v>
      </c>
      <c r="D83" s="148">
        <v>100</v>
      </c>
      <c r="E83" s="149">
        <v>74.75</v>
      </c>
    </row>
    <row r="84" spans="1:81" ht="21" x14ac:dyDescent="0.35">
      <c r="A84" s="148" t="s">
        <v>64</v>
      </c>
      <c r="B84" s="148" t="s">
        <v>446</v>
      </c>
      <c r="C84" s="148" t="s">
        <v>65</v>
      </c>
      <c r="D84" s="148">
        <v>100</v>
      </c>
      <c r="E84" s="149">
        <v>78.5</v>
      </c>
    </row>
    <row r="85" spans="1:81" ht="21" x14ac:dyDescent="0.35">
      <c r="A85" s="148" t="s">
        <v>66</v>
      </c>
      <c r="B85" s="148" t="s">
        <v>4630</v>
      </c>
      <c r="C85" s="148" t="s">
        <v>67</v>
      </c>
      <c r="D85" s="148">
        <v>100</v>
      </c>
      <c r="E85" s="149">
        <v>81.75</v>
      </c>
    </row>
    <row r="86" spans="1:81" ht="21" x14ac:dyDescent="0.35">
      <c r="A86" s="148" t="s">
        <v>68</v>
      </c>
      <c r="B86" s="148" t="s">
        <v>4630</v>
      </c>
      <c r="C86" s="148" t="s">
        <v>69</v>
      </c>
      <c r="D86" s="148">
        <v>100</v>
      </c>
      <c r="E86" s="149">
        <v>81.75</v>
      </c>
    </row>
    <row r="87" spans="1:81" ht="21" x14ac:dyDescent="0.35">
      <c r="A87" s="148" t="s">
        <v>70</v>
      </c>
      <c r="B87" s="148" t="s">
        <v>4630</v>
      </c>
      <c r="C87" s="148" t="s">
        <v>71</v>
      </c>
      <c r="D87" s="148">
        <v>100</v>
      </c>
      <c r="E87" s="149">
        <v>89.4</v>
      </c>
    </row>
    <row r="88" spans="1:81" ht="21" x14ac:dyDescent="0.35">
      <c r="A88" s="148" t="s">
        <v>72</v>
      </c>
      <c r="B88" s="148" t="s">
        <v>4631</v>
      </c>
      <c r="C88" s="148" t="s">
        <v>73</v>
      </c>
      <c r="D88" s="148">
        <v>100</v>
      </c>
      <c r="E88" s="149">
        <v>68.25</v>
      </c>
    </row>
    <row r="89" spans="1:81" ht="21" x14ac:dyDescent="0.35">
      <c r="A89" s="148" t="s">
        <v>74</v>
      </c>
      <c r="B89" s="148" t="s">
        <v>449</v>
      </c>
      <c r="C89" s="148" t="s">
        <v>75</v>
      </c>
      <c r="D89" s="148">
        <v>50</v>
      </c>
      <c r="E89" s="149">
        <v>200</v>
      </c>
    </row>
    <row r="90" spans="1:81" ht="21" x14ac:dyDescent="0.35">
      <c r="A90" s="148" t="s">
        <v>784</v>
      </c>
      <c r="B90" s="148" t="s">
        <v>450</v>
      </c>
      <c r="C90" s="148" t="s">
        <v>76</v>
      </c>
      <c r="D90" s="148">
        <v>50</v>
      </c>
      <c r="E90" s="149">
        <v>266.5</v>
      </c>
    </row>
    <row r="91" spans="1:81" ht="21" x14ac:dyDescent="0.35">
      <c r="A91" s="148" t="s">
        <v>833</v>
      </c>
      <c r="B91" s="148" t="s">
        <v>4632</v>
      </c>
      <c r="C91" s="148" t="s">
        <v>835</v>
      </c>
      <c r="D91" s="148">
        <v>50</v>
      </c>
      <c r="E91" s="149">
        <v>130</v>
      </c>
    </row>
    <row r="92" spans="1:81" ht="21" x14ac:dyDescent="0.35">
      <c r="A92" s="148" t="s">
        <v>4633</v>
      </c>
      <c r="B92" s="148" t="s">
        <v>837</v>
      </c>
      <c r="C92" s="148" t="s">
        <v>4634</v>
      </c>
      <c r="D92" s="148">
        <v>50</v>
      </c>
      <c r="E92" s="149">
        <v>44.875</v>
      </c>
    </row>
    <row r="93" spans="1:81" ht="21" x14ac:dyDescent="0.35">
      <c r="A93" s="148" t="s">
        <v>789</v>
      </c>
      <c r="B93" s="148" t="s">
        <v>790</v>
      </c>
      <c r="C93" s="148" t="s">
        <v>791</v>
      </c>
      <c r="D93" s="148">
        <v>100</v>
      </c>
      <c r="E93" s="149">
        <v>52</v>
      </c>
    </row>
    <row r="94" spans="1:81" ht="21" x14ac:dyDescent="0.35">
      <c r="A94" s="148" t="s">
        <v>77</v>
      </c>
      <c r="B94" s="148" t="s">
        <v>451</v>
      </c>
      <c r="C94" s="148" t="s">
        <v>78</v>
      </c>
      <c r="D94" s="148">
        <v>100</v>
      </c>
      <c r="E94" s="149">
        <v>62</v>
      </c>
    </row>
    <row r="95" spans="1:81" ht="21" x14ac:dyDescent="0.35">
      <c r="A95" s="148" t="s">
        <v>79</v>
      </c>
      <c r="B95" s="148" t="s">
        <v>451</v>
      </c>
      <c r="C95" s="148" t="s">
        <v>80</v>
      </c>
      <c r="D95" s="148">
        <v>100</v>
      </c>
      <c r="E95" s="149">
        <v>62</v>
      </c>
    </row>
    <row r="96" spans="1:81" ht="21" x14ac:dyDescent="0.35">
      <c r="A96" s="148" t="s">
        <v>4582</v>
      </c>
      <c r="B96" s="148" t="s">
        <v>417</v>
      </c>
      <c r="C96" s="148" t="s">
        <v>422</v>
      </c>
      <c r="D96" s="148">
        <v>100</v>
      </c>
      <c r="E96" s="149">
        <v>140</v>
      </c>
    </row>
    <row r="97" spans="1:5" ht="21" x14ac:dyDescent="0.35">
      <c r="A97" s="148" t="s">
        <v>81</v>
      </c>
      <c r="B97" s="148" t="s">
        <v>452</v>
      </c>
      <c r="C97" s="148" t="s">
        <v>82</v>
      </c>
      <c r="D97" s="148">
        <v>100</v>
      </c>
      <c r="E97" s="149">
        <v>73</v>
      </c>
    </row>
    <row r="98" spans="1:5" ht="21" x14ac:dyDescent="0.35">
      <c r="A98" s="148" t="s">
        <v>83</v>
      </c>
      <c r="B98" s="148" t="s">
        <v>452</v>
      </c>
      <c r="C98" s="148" t="s">
        <v>84</v>
      </c>
      <c r="D98" s="148">
        <v>100</v>
      </c>
      <c r="E98" s="149">
        <v>73</v>
      </c>
    </row>
    <row r="99" spans="1:5" ht="21" x14ac:dyDescent="0.35">
      <c r="A99" s="148" t="s">
        <v>85</v>
      </c>
      <c r="B99" s="148" t="s">
        <v>453</v>
      </c>
      <c r="C99" s="148" t="s">
        <v>86</v>
      </c>
      <c r="D99" s="148">
        <v>100</v>
      </c>
      <c r="E99" s="149">
        <v>167</v>
      </c>
    </row>
    <row r="100" spans="1:5" ht="21" x14ac:dyDescent="0.35">
      <c r="A100" s="148" t="s">
        <v>807</v>
      </c>
      <c r="B100" s="148" t="s">
        <v>4635</v>
      </c>
      <c r="C100" s="148" t="s">
        <v>809</v>
      </c>
      <c r="D100" s="148">
        <v>100</v>
      </c>
      <c r="E100" s="149">
        <v>31.8</v>
      </c>
    </row>
    <row r="101" spans="1:5" ht="21" x14ac:dyDescent="0.35">
      <c r="A101" s="148" t="s">
        <v>810</v>
      </c>
      <c r="B101" s="148" t="s">
        <v>4636</v>
      </c>
      <c r="C101" s="148" t="s">
        <v>811</v>
      </c>
      <c r="D101" s="148">
        <v>100</v>
      </c>
      <c r="E101" s="149">
        <v>31.8</v>
      </c>
    </row>
    <row r="102" spans="1:5" ht="21" x14ac:dyDescent="0.35">
      <c r="A102" s="148" t="s">
        <v>812</v>
      </c>
      <c r="B102" s="148" t="s">
        <v>4637</v>
      </c>
      <c r="C102" s="148" t="s">
        <v>814</v>
      </c>
      <c r="D102" s="148">
        <v>100</v>
      </c>
      <c r="E102" s="149">
        <v>33.299999999999997</v>
      </c>
    </row>
    <row r="103" spans="1:5" ht="21" x14ac:dyDescent="0.35">
      <c r="A103" s="148" t="s">
        <v>815</v>
      </c>
      <c r="B103" s="148" t="s">
        <v>4637</v>
      </c>
      <c r="C103" s="148" t="s">
        <v>816</v>
      </c>
      <c r="D103" s="148">
        <v>50</v>
      </c>
      <c r="E103" s="149">
        <v>33.299999999999997</v>
      </c>
    </row>
    <row r="104" spans="1:5" ht="21" x14ac:dyDescent="0.35">
      <c r="A104" s="148" t="s">
        <v>817</v>
      </c>
      <c r="B104" s="148" t="s">
        <v>4638</v>
      </c>
      <c r="C104" s="148" t="s">
        <v>819</v>
      </c>
      <c r="D104" s="148">
        <v>50</v>
      </c>
      <c r="E104" s="149">
        <v>78.5</v>
      </c>
    </row>
    <row r="105" spans="1:5" ht="21" x14ac:dyDescent="0.35">
      <c r="A105" s="148" t="s">
        <v>87</v>
      </c>
      <c r="B105" s="148" t="s">
        <v>88</v>
      </c>
      <c r="C105" s="148" t="s">
        <v>454</v>
      </c>
      <c r="D105" s="148">
        <v>10</v>
      </c>
      <c r="E105" s="149">
        <v>580</v>
      </c>
    </row>
    <row r="106" spans="1:5" ht="21" x14ac:dyDescent="0.35">
      <c r="A106" s="148" t="s">
        <v>89</v>
      </c>
      <c r="B106" s="148" t="s">
        <v>90</v>
      </c>
      <c r="C106" s="148" t="s">
        <v>455</v>
      </c>
      <c r="D106" s="148">
        <v>10</v>
      </c>
      <c r="E106" s="149">
        <v>762</v>
      </c>
    </row>
    <row r="107" spans="1:5" ht="21" x14ac:dyDescent="0.35">
      <c r="A107" s="148" t="s">
        <v>91</v>
      </c>
      <c r="B107" s="148" t="s">
        <v>92</v>
      </c>
      <c r="C107" s="148" t="s">
        <v>456</v>
      </c>
      <c r="D107" s="148">
        <v>5</v>
      </c>
      <c r="E107" s="149">
        <v>995</v>
      </c>
    </row>
    <row r="108" spans="1:5" ht="21" x14ac:dyDescent="0.35">
      <c r="A108" s="148" t="s">
        <v>93</v>
      </c>
      <c r="B108" s="148" t="s">
        <v>94</v>
      </c>
      <c r="C108" s="148" t="s">
        <v>457</v>
      </c>
      <c r="D108" s="148">
        <v>5</v>
      </c>
      <c r="E108" s="149">
        <v>1332.5</v>
      </c>
    </row>
    <row r="109" spans="1:5" ht="21" x14ac:dyDescent="0.35">
      <c r="A109" s="148" t="s">
        <v>785</v>
      </c>
      <c r="B109" s="148" t="s">
        <v>95</v>
      </c>
      <c r="C109" s="148" t="s">
        <v>458</v>
      </c>
      <c r="D109" s="148">
        <v>5</v>
      </c>
      <c r="E109" s="149">
        <v>1555</v>
      </c>
    </row>
    <row r="110" spans="1:5" ht="21" x14ac:dyDescent="0.35">
      <c r="A110" s="148" t="s">
        <v>96</v>
      </c>
      <c r="B110" s="148" t="s">
        <v>97</v>
      </c>
      <c r="C110" s="148" t="s">
        <v>459</v>
      </c>
      <c r="D110" s="148">
        <v>10</v>
      </c>
      <c r="E110" s="149">
        <v>333</v>
      </c>
    </row>
    <row r="111" spans="1:5" ht="21" x14ac:dyDescent="0.35">
      <c r="A111" s="148" t="s">
        <v>98</v>
      </c>
      <c r="B111" s="148" t="s">
        <v>99</v>
      </c>
      <c r="C111" s="148" t="s">
        <v>460</v>
      </c>
      <c r="D111" s="148">
        <v>10</v>
      </c>
      <c r="E111" s="149">
        <v>555.75</v>
      </c>
    </row>
    <row r="112" spans="1:5" ht="21" x14ac:dyDescent="0.35">
      <c r="A112" s="148" t="s">
        <v>100</v>
      </c>
      <c r="B112" s="148" t="s">
        <v>101</v>
      </c>
      <c r="C112" s="148" t="s">
        <v>457</v>
      </c>
      <c r="D112" s="148">
        <v>10</v>
      </c>
      <c r="E112" s="149">
        <v>577</v>
      </c>
    </row>
    <row r="113" spans="1:5" ht="21" x14ac:dyDescent="0.35">
      <c r="A113" s="148" t="s">
        <v>102</v>
      </c>
      <c r="B113" s="148" t="s">
        <v>103</v>
      </c>
      <c r="C113" s="148" t="s">
        <v>461</v>
      </c>
      <c r="D113" s="148">
        <v>10</v>
      </c>
      <c r="E113" s="149">
        <v>772</v>
      </c>
    </row>
    <row r="114" spans="1:5" ht="21" x14ac:dyDescent="0.35">
      <c r="A114" s="148" t="s">
        <v>104</v>
      </c>
      <c r="B114" s="148" t="s">
        <v>462</v>
      </c>
      <c r="C114" s="148" t="s">
        <v>470</v>
      </c>
      <c r="D114" s="148">
        <v>20</v>
      </c>
      <c r="E114" s="149">
        <v>72</v>
      </c>
    </row>
    <row r="115" spans="1:5" ht="21" x14ac:dyDescent="0.35">
      <c r="A115" s="148" t="s">
        <v>105</v>
      </c>
      <c r="B115" s="148" t="s">
        <v>467</v>
      </c>
      <c r="C115" s="148" t="s">
        <v>471</v>
      </c>
      <c r="D115" s="148">
        <v>20</v>
      </c>
      <c r="E115" s="149">
        <v>76</v>
      </c>
    </row>
    <row r="116" spans="1:5" ht="21" x14ac:dyDescent="0.35">
      <c r="A116" s="148" t="s">
        <v>106</v>
      </c>
      <c r="B116" s="148" t="s">
        <v>468</v>
      </c>
      <c r="C116" s="148" t="s">
        <v>472</v>
      </c>
      <c r="D116" s="148">
        <v>10</v>
      </c>
      <c r="E116" s="149">
        <v>91</v>
      </c>
    </row>
    <row r="117" spans="1:5" ht="21" x14ac:dyDescent="0.35">
      <c r="A117" s="148" t="s">
        <v>107</v>
      </c>
      <c r="B117" s="148" t="s">
        <v>469</v>
      </c>
      <c r="C117" s="148" t="s">
        <v>473</v>
      </c>
      <c r="D117" s="148">
        <v>10</v>
      </c>
      <c r="E117" s="149">
        <v>125</v>
      </c>
    </row>
    <row r="118" spans="1:5" ht="21" x14ac:dyDescent="0.35">
      <c r="A118" s="148" t="s">
        <v>107</v>
      </c>
      <c r="B118" s="148" t="s">
        <v>4639</v>
      </c>
      <c r="C118" s="148" t="s">
        <v>473</v>
      </c>
      <c r="D118" s="148">
        <v>10</v>
      </c>
      <c r="E118" s="149">
        <v>125</v>
      </c>
    </row>
    <row r="119" spans="1:5" ht="21" x14ac:dyDescent="0.35">
      <c r="A119" s="148" t="s">
        <v>108</v>
      </c>
      <c r="B119" s="148" t="s">
        <v>463</v>
      </c>
      <c r="C119" s="148" t="s">
        <v>474</v>
      </c>
      <c r="D119" s="148">
        <v>10</v>
      </c>
      <c r="E119" s="149">
        <v>294</v>
      </c>
    </row>
    <row r="120" spans="1:5" ht="21" x14ac:dyDescent="0.35">
      <c r="A120" s="148" t="s">
        <v>109</v>
      </c>
      <c r="B120" s="148" t="s">
        <v>110</v>
      </c>
      <c r="C120" s="148" t="s">
        <v>475</v>
      </c>
      <c r="D120" s="148">
        <v>10</v>
      </c>
      <c r="E120" s="149">
        <v>340</v>
      </c>
    </row>
    <row r="121" spans="1:5" ht="21" x14ac:dyDescent="0.35">
      <c r="A121" s="148" t="s">
        <v>111</v>
      </c>
      <c r="B121" s="148" t="s">
        <v>465</v>
      </c>
      <c r="C121" s="148" t="s">
        <v>464</v>
      </c>
      <c r="D121" s="148">
        <v>50</v>
      </c>
      <c r="E121" s="149">
        <v>67</v>
      </c>
    </row>
    <row r="122" spans="1:5" ht="21" x14ac:dyDescent="0.35">
      <c r="A122" s="148" t="s">
        <v>112</v>
      </c>
      <c r="B122" s="148" t="s">
        <v>4640</v>
      </c>
      <c r="C122" s="148" t="s">
        <v>113</v>
      </c>
      <c r="D122" s="148">
        <v>50</v>
      </c>
      <c r="E122" s="149">
        <v>72</v>
      </c>
    </row>
    <row r="123" spans="1:5" ht="21" x14ac:dyDescent="0.35">
      <c r="A123" s="148" t="s">
        <v>207</v>
      </c>
      <c r="B123" s="148" t="s">
        <v>4641</v>
      </c>
      <c r="C123" s="148" t="s">
        <v>703</v>
      </c>
      <c r="D123" s="148">
        <v>100</v>
      </c>
      <c r="E123" s="149">
        <v>22.5</v>
      </c>
    </row>
    <row r="124" spans="1:5" ht="21" x14ac:dyDescent="0.35">
      <c r="A124" s="148" t="s">
        <v>202</v>
      </c>
      <c r="B124" s="148" t="s">
        <v>698</v>
      </c>
      <c r="C124" s="148" t="s">
        <v>700</v>
      </c>
      <c r="D124" s="148">
        <v>1</v>
      </c>
      <c r="E124" s="149">
        <v>117</v>
      </c>
    </row>
    <row r="125" spans="1:5" ht="21" x14ac:dyDescent="0.35">
      <c r="A125" s="148" t="s">
        <v>203</v>
      </c>
      <c r="B125" s="148" t="s">
        <v>699</v>
      </c>
      <c r="C125" s="148" t="s">
        <v>701</v>
      </c>
      <c r="D125" s="148">
        <v>1</v>
      </c>
      <c r="E125" s="149">
        <v>216</v>
      </c>
    </row>
    <row r="126" spans="1:5" ht="21" x14ac:dyDescent="0.35">
      <c r="A126" s="148" t="s">
        <v>204</v>
      </c>
      <c r="B126" s="148"/>
      <c r="C126" s="148" t="s">
        <v>4642</v>
      </c>
      <c r="D126" s="148">
        <v>50</v>
      </c>
      <c r="E126" s="149">
        <v>70</v>
      </c>
    </row>
    <row r="127" spans="1:5" ht="21" x14ac:dyDescent="0.35">
      <c r="A127" s="148" t="s">
        <v>206</v>
      </c>
      <c r="B127" s="148"/>
      <c r="C127" s="148" t="s">
        <v>4643</v>
      </c>
      <c r="D127" s="148">
        <v>50</v>
      </c>
      <c r="E127" s="149">
        <v>75</v>
      </c>
    </row>
    <row r="128" spans="1:5" ht="21" x14ac:dyDescent="0.35">
      <c r="A128" s="148" t="s">
        <v>232</v>
      </c>
      <c r="B128" s="148"/>
      <c r="C128" s="148" t="s">
        <v>4644</v>
      </c>
      <c r="D128" s="148">
        <v>10</v>
      </c>
      <c r="E128" s="149">
        <v>17.5</v>
      </c>
    </row>
    <row r="129" spans="1:5" ht="21" x14ac:dyDescent="0.35">
      <c r="A129" s="148" t="s">
        <v>234</v>
      </c>
      <c r="B129" s="148"/>
      <c r="C129" s="148" t="s">
        <v>4645</v>
      </c>
      <c r="D129" s="148">
        <v>10</v>
      </c>
      <c r="E129" s="149">
        <v>26.2</v>
      </c>
    </row>
    <row r="130" spans="1:5" ht="21" x14ac:dyDescent="0.35">
      <c r="A130" s="148" t="s">
        <v>236</v>
      </c>
      <c r="B130" s="148"/>
      <c r="C130" s="148" t="s">
        <v>4646</v>
      </c>
      <c r="D130" s="148">
        <v>10</v>
      </c>
      <c r="E130" s="149">
        <v>41.25</v>
      </c>
    </row>
    <row r="131" spans="1:5" ht="21" x14ac:dyDescent="0.35">
      <c r="A131" s="148" t="s">
        <v>238</v>
      </c>
      <c r="B131" s="148"/>
      <c r="C131" s="148" t="s">
        <v>4647</v>
      </c>
      <c r="D131" s="148">
        <v>10</v>
      </c>
      <c r="E131" s="149">
        <v>50.4</v>
      </c>
    </row>
    <row r="132" spans="1:5" ht="21" x14ac:dyDescent="0.35">
      <c r="A132" s="148" t="s">
        <v>240</v>
      </c>
      <c r="B132" s="148"/>
      <c r="C132" s="148" t="s">
        <v>4648</v>
      </c>
      <c r="D132" s="148">
        <v>20</v>
      </c>
      <c r="E132" s="149">
        <v>82</v>
      </c>
    </row>
    <row r="133" spans="1:5" ht="21" x14ac:dyDescent="0.35">
      <c r="A133" s="148" t="s">
        <v>242</v>
      </c>
      <c r="B133" s="148"/>
      <c r="C133" s="148" t="s">
        <v>4649</v>
      </c>
      <c r="D133" s="148">
        <v>20</v>
      </c>
      <c r="E133" s="149">
        <v>164</v>
      </c>
    </row>
    <row r="134" spans="1:5" ht="21" x14ac:dyDescent="0.35">
      <c r="A134" s="148" t="s">
        <v>244</v>
      </c>
      <c r="B134" s="148"/>
      <c r="C134" s="148" t="s">
        <v>4650</v>
      </c>
      <c r="D134" s="148">
        <v>10</v>
      </c>
      <c r="E134" s="149">
        <v>17.899999999999999</v>
      </c>
    </row>
    <row r="135" spans="1:5" ht="21" x14ac:dyDescent="0.35">
      <c r="A135" s="148" t="s">
        <v>246</v>
      </c>
      <c r="B135" s="148"/>
      <c r="C135" s="148" t="s">
        <v>4651</v>
      </c>
      <c r="D135" s="148">
        <v>10</v>
      </c>
      <c r="E135" s="149">
        <v>27.6</v>
      </c>
    </row>
    <row r="136" spans="1:5" ht="21" x14ac:dyDescent="0.35">
      <c r="A136" s="148" t="s">
        <v>248</v>
      </c>
      <c r="B136" s="148"/>
      <c r="C136" s="148" t="s">
        <v>4652</v>
      </c>
      <c r="D136" s="148">
        <v>10</v>
      </c>
      <c r="E136" s="149">
        <v>42.25</v>
      </c>
    </row>
    <row r="137" spans="1:5" ht="21" x14ac:dyDescent="0.35">
      <c r="A137" s="148" t="s">
        <v>250</v>
      </c>
      <c r="B137" s="148"/>
      <c r="C137" s="148" t="s">
        <v>4653</v>
      </c>
      <c r="D137" s="148">
        <v>10</v>
      </c>
      <c r="E137" s="149">
        <v>56</v>
      </c>
    </row>
    <row r="138" spans="1:5" ht="21" x14ac:dyDescent="0.35">
      <c r="A138" s="148" t="s">
        <v>252</v>
      </c>
      <c r="B138" s="148"/>
      <c r="C138" s="148" t="s">
        <v>4654</v>
      </c>
      <c r="D138" s="148">
        <v>20</v>
      </c>
      <c r="E138" s="149">
        <v>93.1</v>
      </c>
    </row>
    <row r="139" spans="1:5" ht="21" x14ac:dyDescent="0.35">
      <c r="A139" s="148" t="s">
        <v>253</v>
      </c>
      <c r="B139" s="148"/>
      <c r="C139" s="148" t="s">
        <v>4655</v>
      </c>
      <c r="D139" s="148">
        <v>10</v>
      </c>
      <c r="E139" s="149">
        <v>29.25</v>
      </c>
    </row>
    <row r="140" spans="1:5" ht="21" x14ac:dyDescent="0.35">
      <c r="A140" s="148" t="s">
        <v>255</v>
      </c>
      <c r="B140" s="148"/>
      <c r="C140" s="148" t="s">
        <v>4656</v>
      </c>
      <c r="D140" s="148">
        <v>10</v>
      </c>
      <c r="E140" s="149">
        <v>43</v>
      </c>
    </row>
    <row r="141" spans="1:5" ht="21" x14ac:dyDescent="0.35">
      <c r="A141" s="148" t="s">
        <v>257</v>
      </c>
      <c r="B141" s="148"/>
      <c r="C141" s="148" t="s">
        <v>4657</v>
      </c>
      <c r="D141" s="148">
        <v>10</v>
      </c>
      <c r="E141" s="149">
        <v>67.3</v>
      </c>
    </row>
    <row r="142" spans="1:5" ht="21" x14ac:dyDescent="0.35">
      <c r="A142" s="148" t="s">
        <v>259</v>
      </c>
      <c r="B142" s="148"/>
      <c r="C142" s="148" t="s">
        <v>4658</v>
      </c>
      <c r="D142" s="148">
        <v>10</v>
      </c>
      <c r="E142" s="149">
        <v>78.5</v>
      </c>
    </row>
    <row r="143" spans="1:5" ht="21" x14ac:dyDescent="0.35">
      <c r="A143" s="148" t="s">
        <v>261</v>
      </c>
      <c r="B143" s="148"/>
      <c r="C143" s="148" t="s">
        <v>4659</v>
      </c>
      <c r="D143" s="148">
        <v>10</v>
      </c>
      <c r="E143" s="149">
        <v>52</v>
      </c>
    </row>
    <row r="144" spans="1:5" ht="21" x14ac:dyDescent="0.35">
      <c r="A144" s="148" t="s">
        <v>263</v>
      </c>
      <c r="B144" s="148"/>
      <c r="C144" s="148" t="s">
        <v>4660</v>
      </c>
      <c r="D144" s="148">
        <v>10</v>
      </c>
      <c r="E144" s="149">
        <v>61.9</v>
      </c>
    </row>
    <row r="145" spans="1:5" ht="21" x14ac:dyDescent="0.35">
      <c r="A145" s="148" t="s">
        <v>265</v>
      </c>
      <c r="B145" s="148" t="s">
        <v>766</v>
      </c>
      <c r="C145" s="148" t="s">
        <v>758</v>
      </c>
      <c r="D145" s="148">
        <v>5</v>
      </c>
      <c r="E145" s="149">
        <v>139.75</v>
      </c>
    </row>
    <row r="146" spans="1:5" ht="21" x14ac:dyDescent="0.35">
      <c r="A146" s="148" t="s">
        <v>266</v>
      </c>
      <c r="B146" s="148" t="s">
        <v>4661</v>
      </c>
      <c r="C146" s="148" t="s">
        <v>759</v>
      </c>
      <c r="D146" s="148">
        <v>5</v>
      </c>
      <c r="E146" s="149">
        <v>759</v>
      </c>
    </row>
    <row r="147" spans="1:5" ht="21" x14ac:dyDescent="0.35">
      <c r="A147" s="148" t="s">
        <v>4512</v>
      </c>
      <c r="B147" s="148" t="s">
        <v>4981</v>
      </c>
      <c r="C147" s="148"/>
      <c r="D147" s="148">
        <v>20</v>
      </c>
      <c r="E147" s="149">
        <v>137.5</v>
      </c>
    </row>
    <row r="148" spans="1:5" ht="21" x14ac:dyDescent="0.35">
      <c r="A148" s="148" t="s">
        <v>267</v>
      </c>
      <c r="B148" s="148" t="s">
        <v>768</v>
      </c>
      <c r="C148" s="148" t="s">
        <v>268</v>
      </c>
      <c r="D148" s="148">
        <v>5</v>
      </c>
      <c r="E148" s="149">
        <v>284</v>
      </c>
    </row>
    <row r="149" spans="1:5" ht="21" x14ac:dyDescent="0.35">
      <c r="A149" s="148" t="s">
        <v>4987</v>
      </c>
      <c r="B149" s="148" t="s">
        <v>4988</v>
      </c>
      <c r="C149" s="148"/>
      <c r="D149" s="148">
        <v>10</v>
      </c>
      <c r="E149" s="149">
        <v>132.5</v>
      </c>
    </row>
    <row r="150" spans="1:5" ht="21" x14ac:dyDescent="0.35">
      <c r="A150" s="148" t="s">
        <v>213</v>
      </c>
      <c r="B150" s="148" t="s">
        <v>707</v>
      </c>
      <c r="C150" s="148" t="s">
        <v>214</v>
      </c>
      <c r="D150" s="148">
        <v>10</v>
      </c>
      <c r="E150" s="149">
        <v>11</v>
      </c>
    </row>
    <row r="151" spans="1:5" ht="21" x14ac:dyDescent="0.35">
      <c r="A151" s="148" t="s">
        <v>215</v>
      </c>
      <c r="B151" s="148" t="s">
        <v>708</v>
      </c>
      <c r="C151" s="148" t="s">
        <v>706</v>
      </c>
      <c r="D151" s="148">
        <v>10</v>
      </c>
      <c r="E151" s="149">
        <v>18.399999999999999</v>
      </c>
    </row>
    <row r="152" spans="1:5" ht="21" x14ac:dyDescent="0.35">
      <c r="A152" s="148" t="s">
        <v>839</v>
      </c>
      <c r="B152" s="148" t="s">
        <v>840</v>
      </c>
      <c r="C152" s="148" t="s">
        <v>841</v>
      </c>
      <c r="D152" s="148">
        <v>10</v>
      </c>
      <c r="E152" s="149">
        <v>65</v>
      </c>
    </row>
    <row r="153" spans="1:5" ht="21" x14ac:dyDescent="0.35">
      <c r="A153" s="148" t="s">
        <v>842</v>
      </c>
      <c r="B153" s="148" t="s">
        <v>709</v>
      </c>
      <c r="C153" s="148" t="s">
        <v>745</v>
      </c>
      <c r="D153" s="148">
        <v>10</v>
      </c>
      <c r="E153" s="149">
        <v>16.75</v>
      </c>
    </row>
    <row r="154" spans="1:5" ht="21" x14ac:dyDescent="0.35">
      <c r="A154" s="148" t="s">
        <v>216</v>
      </c>
      <c r="B154" s="148" t="s">
        <v>710</v>
      </c>
      <c r="C154" s="148" t="s">
        <v>744</v>
      </c>
      <c r="D154" s="148">
        <v>10</v>
      </c>
      <c r="E154" s="149">
        <v>17.399999999999999</v>
      </c>
    </row>
    <row r="155" spans="1:5" ht="21" x14ac:dyDescent="0.35">
      <c r="A155" s="148" t="s">
        <v>217</v>
      </c>
      <c r="B155" s="148" t="s">
        <v>711</v>
      </c>
      <c r="C155" s="148" t="s">
        <v>743</v>
      </c>
      <c r="D155" s="148">
        <v>10</v>
      </c>
      <c r="E155" s="149">
        <v>18.7</v>
      </c>
    </row>
    <row r="156" spans="1:5" ht="21" x14ac:dyDescent="0.35">
      <c r="A156" s="148" t="s">
        <v>218</v>
      </c>
      <c r="B156" s="148" t="s">
        <v>712</v>
      </c>
      <c r="C156" s="148" t="s">
        <v>742</v>
      </c>
      <c r="D156" s="148">
        <v>10</v>
      </c>
      <c r="E156" s="149">
        <v>16.25</v>
      </c>
    </row>
    <row r="157" spans="1:5" ht="21" x14ac:dyDescent="0.35">
      <c r="A157" s="148" t="s">
        <v>219</v>
      </c>
      <c r="B157" s="148" t="s">
        <v>713</v>
      </c>
      <c r="C157" s="148" t="s">
        <v>741</v>
      </c>
      <c r="D157" s="148">
        <v>10</v>
      </c>
      <c r="E157" s="149">
        <v>29.95</v>
      </c>
    </row>
    <row r="158" spans="1:5" ht="21" x14ac:dyDescent="0.35">
      <c r="A158" s="148" t="s">
        <v>843</v>
      </c>
      <c r="B158" s="148" t="s">
        <v>844</v>
      </c>
      <c r="C158" s="148" t="s">
        <v>845</v>
      </c>
      <c r="D158" s="148">
        <v>10</v>
      </c>
      <c r="E158" s="149">
        <v>21.15</v>
      </c>
    </row>
    <row r="159" spans="1:5" ht="21" x14ac:dyDescent="0.35">
      <c r="A159" s="148" t="s">
        <v>4982</v>
      </c>
      <c r="B159" s="148" t="s">
        <v>4984</v>
      </c>
      <c r="C159" s="148"/>
      <c r="D159" s="148">
        <v>100</v>
      </c>
      <c r="E159" s="149">
        <v>28.75</v>
      </c>
    </row>
    <row r="160" spans="1:5" ht="21" x14ac:dyDescent="0.35">
      <c r="A160" s="148" t="s">
        <v>4983</v>
      </c>
      <c r="B160" s="148" t="s">
        <v>4985</v>
      </c>
      <c r="C160" s="148"/>
      <c r="D160" s="148">
        <v>100</v>
      </c>
      <c r="E160" s="149">
        <v>28.75</v>
      </c>
    </row>
    <row r="161" spans="1:5" ht="21" x14ac:dyDescent="0.35">
      <c r="A161" s="148" t="s">
        <v>114</v>
      </c>
      <c r="B161" s="148" t="s">
        <v>476</v>
      </c>
      <c r="C161" s="148" t="s">
        <v>485</v>
      </c>
      <c r="D161" s="148">
        <v>100</v>
      </c>
      <c r="E161" s="149">
        <v>16.600000000000001</v>
      </c>
    </row>
    <row r="162" spans="1:5" ht="21" x14ac:dyDescent="0.35">
      <c r="A162" s="148" t="s">
        <v>477</v>
      </c>
      <c r="B162" s="148" t="s">
        <v>476</v>
      </c>
      <c r="C162" s="148" t="s">
        <v>486</v>
      </c>
      <c r="D162" s="148">
        <v>100</v>
      </c>
      <c r="E162" s="149">
        <v>16.600000000000001</v>
      </c>
    </row>
    <row r="163" spans="1:5" ht="21" x14ac:dyDescent="0.35">
      <c r="A163" s="148" t="s">
        <v>478</v>
      </c>
      <c r="B163" s="148" t="s">
        <v>476</v>
      </c>
      <c r="C163" s="148" t="s">
        <v>487</v>
      </c>
      <c r="D163" s="148">
        <v>100</v>
      </c>
      <c r="E163" s="149">
        <v>16.600000000000001</v>
      </c>
    </row>
    <row r="164" spans="1:5" ht="21" x14ac:dyDescent="0.35">
      <c r="A164" s="148" t="s">
        <v>479</v>
      </c>
      <c r="B164" s="148" t="s">
        <v>476</v>
      </c>
      <c r="C164" s="148" t="s">
        <v>488</v>
      </c>
      <c r="D164" s="148">
        <v>100</v>
      </c>
      <c r="E164" s="149">
        <v>16.600000000000001</v>
      </c>
    </row>
    <row r="165" spans="1:5" ht="21" x14ac:dyDescent="0.35">
      <c r="A165" s="148" t="s">
        <v>480</v>
      </c>
      <c r="B165" s="148" t="s">
        <v>476</v>
      </c>
      <c r="C165" s="148" t="s">
        <v>489</v>
      </c>
      <c r="D165" s="148">
        <v>100</v>
      </c>
      <c r="E165" s="149">
        <v>16.600000000000001</v>
      </c>
    </row>
    <row r="166" spans="1:5" ht="21" x14ac:dyDescent="0.35">
      <c r="A166" s="148" t="s">
        <v>481</v>
      </c>
      <c r="B166" s="148" t="s">
        <v>476</v>
      </c>
      <c r="C166" s="148" t="s">
        <v>490</v>
      </c>
      <c r="D166" s="148">
        <v>100</v>
      </c>
      <c r="E166" s="149">
        <v>16.600000000000001</v>
      </c>
    </row>
    <row r="167" spans="1:5" ht="21" x14ac:dyDescent="0.35">
      <c r="A167" s="148" t="s">
        <v>115</v>
      </c>
      <c r="B167" s="148" t="s">
        <v>476</v>
      </c>
      <c r="C167" s="148" t="s">
        <v>491</v>
      </c>
      <c r="D167" s="148">
        <v>100</v>
      </c>
      <c r="E167" s="149">
        <v>16.600000000000001</v>
      </c>
    </row>
    <row r="168" spans="1:5" ht="21" x14ac:dyDescent="0.35">
      <c r="A168" s="148" t="s">
        <v>482</v>
      </c>
      <c r="B168" s="148" t="s">
        <v>476</v>
      </c>
      <c r="C168" s="148" t="s">
        <v>492</v>
      </c>
      <c r="D168" s="148">
        <v>100</v>
      </c>
      <c r="E168" s="149">
        <v>16.600000000000001</v>
      </c>
    </row>
    <row r="169" spans="1:5" ht="21" x14ac:dyDescent="0.35">
      <c r="A169" s="148" t="s">
        <v>483</v>
      </c>
      <c r="B169" s="148" t="s">
        <v>476</v>
      </c>
      <c r="C169" s="148" t="s">
        <v>493</v>
      </c>
      <c r="D169" s="148">
        <v>100</v>
      </c>
      <c r="E169" s="149">
        <v>16.600000000000001</v>
      </c>
    </row>
    <row r="170" spans="1:5" ht="21" x14ac:dyDescent="0.35">
      <c r="A170" s="148" t="s">
        <v>484</v>
      </c>
      <c r="B170" s="148" t="s">
        <v>476</v>
      </c>
      <c r="C170" s="148" t="s">
        <v>494</v>
      </c>
      <c r="D170" s="148">
        <v>100</v>
      </c>
      <c r="E170" s="149">
        <v>16.600000000000001</v>
      </c>
    </row>
    <row r="171" spans="1:5" ht="21" x14ac:dyDescent="0.35">
      <c r="A171" s="148" t="s">
        <v>116</v>
      </c>
      <c r="B171" s="148" t="s">
        <v>513</v>
      </c>
      <c r="C171" s="148" t="s">
        <v>498</v>
      </c>
      <c r="D171" s="148">
        <v>100</v>
      </c>
      <c r="E171" s="149">
        <v>23</v>
      </c>
    </row>
    <row r="172" spans="1:5" ht="21" x14ac:dyDescent="0.35">
      <c r="A172" s="148" t="s">
        <v>508</v>
      </c>
      <c r="B172" s="148" t="s">
        <v>513</v>
      </c>
      <c r="C172" s="148" t="s">
        <v>499</v>
      </c>
      <c r="D172" s="148">
        <v>100</v>
      </c>
      <c r="E172" s="149">
        <v>23</v>
      </c>
    </row>
    <row r="173" spans="1:5" ht="21" x14ac:dyDescent="0.35">
      <c r="A173" s="148" t="s">
        <v>509</v>
      </c>
      <c r="B173" s="148" t="s">
        <v>513</v>
      </c>
      <c r="C173" s="148" t="s">
        <v>500</v>
      </c>
      <c r="D173" s="148">
        <v>100</v>
      </c>
      <c r="E173" s="149">
        <v>23</v>
      </c>
    </row>
    <row r="174" spans="1:5" ht="21" x14ac:dyDescent="0.35">
      <c r="A174" s="148" t="s">
        <v>510</v>
      </c>
      <c r="B174" s="148" t="s">
        <v>513</v>
      </c>
      <c r="C174" s="148" t="s">
        <v>501</v>
      </c>
      <c r="D174" s="148">
        <v>100</v>
      </c>
      <c r="E174" s="149">
        <v>23</v>
      </c>
    </row>
    <row r="175" spans="1:5" ht="21" x14ac:dyDescent="0.35">
      <c r="A175" s="148" t="s">
        <v>511</v>
      </c>
      <c r="B175" s="148" t="s">
        <v>513</v>
      </c>
      <c r="C175" s="148" t="s">
        <v>502</v>
      </c>
      <c r="D175" s="148">
        <v>100</v>
      </c>
      <c r="E175" s="149">
        <v>23</v>
      </c>
    </row>
    <row r="176" spans="1:5" ht="21" x14ac:dyDescent="0.35">
      <c r="A176" s="148" t="s">
        <v>512</v>
      </c>
      <c r="B176" s="148" t="s">
        <v>513</v>
      </c>
      <c r="C176" s="148" t="s">
        <v>503</v>
      </c>
      <c r="D176" s="148">
        <v>100</v>
      </c>
      <c r="E176" s="149">
        <v>23</v>
      </c>
    </row>
    <row r="177" spans="1:5" ht="21" x14ac:dyDescent="0.35">
      <c r="A177" s="148" t="s">
        <v>117</v>
      </c>
      <c r="B177" s="148" t="s">
        <v>513</v>
      </c>
      <c r="C177" s="148" t="s">
        <v>504</v>
      </c>
      <c r="D177" s="148">
        <v>100</v>
      </c>
      <c r="E177" s="149">
        <v>23</v>
      </c>
    </row>
    <row r="178" spans="1:5" ht="21" x14ac:dyDescent="0.35">
      <c r="A178" s="148" t="s">
        <v>495</v>
      </c>
      <c r="B178" s="148" t="s">
        <v>513</v>
      </c>
      <c r="C178" s="148" t="s">
        <v>505</v>
      </c>
      <c r="D178" s="148">
        <v>100</v>
      </c>
      <c r="E178" s="149">
        <v>23</v>
      </c>
    </row>
    <row r="179" spans="1:5" ht="21" x14ac:dyDescent="0.35">
      <c r="A179" s="148" t="s">
        <v>496</v>
      </c>
      <c r="B179" s="148" t="s">
        <v>513</v>
      </c>
      <c r="C179" s="148" t="s">
        <v>506</v>
      </c>
      <c r="D179" s="148">
        <v>100</v>
      </c>
      <c r="E179" s="149">
        <v>23</v>
      </c>
    </row>
    <row r="180" spans="1:5" ht="21" x14ac:dyDescent="0.35">
      <c r="A180" s="148" t="s">
        <v>497</v>
      </c>
      <c r="B180" s="148" t="s">
        <v>513</v>
      </c>
      <c r="C180" s="148" t="s">
        <v>507</v>
      </c>
      <c r="D180" s="148">
        <v>100</v>
      </c>
      <c r="E180" s="149">
        <v>23</v>
      </c>
    </row>
    <row r="181" spans="1:5" ht="21" x14ac:dyDescent="0.35">
      <c r="A181" s="148" t="s">
        <v>118</v>
      </c>
      <c r="B181" s="148" t="s">
        <v>522</v>
      </c>
      <c r="C181" s="148" t="s">
        <v>523</v>
      </c>
      <c r="D181" s="148">
        <v>50</v>
      </c>
      <c r="E181" s="149">
        <v>35.200000000000003</v>
      </c>
    </row>
    <row r="182" spans="1:5" ht="21" x14ac:dyDescent="0.35">
      <c r="A182" s="148" t="s">
        <v>514</v>
      </c>
      <c r="B182" s="148" t="s">
        <v>522</v>
      </c>
      <c r="C182" s="148" t="s">
        <v>524</v>
      </c>
      <c r="D182" s="148">
        <v>50</v>
      </c>
      <c r="E182" s="149">
        <v>35.200000000000003</v>
      </c>
    </row>
    <row r="183" spans="1:5" ht="21" x14ac:dyDescent="0.35">
      <c r="A183" s="148" t="s">
        <v>515</v>
      </c>
      <c r="B183" s="148" t="s">
        <v>522</v>
      </c>
      <c r="C183" s="148" t="s">
        <v>525</v>
      </c>
      <c r="D183" s="148">
        <v>50</v>
      </c>
      <c r="E183" s="149">
        <v>35.200000000000003</v>
      </c>
    </row>
    <row r="184" spans="1:5" ht="21" x14ac:dyDescent="0.35">
      <c r="A184" s="148" t="s">
        <v>516</v>
      </c>
      <c r="B184" s="148" t="s">
        <v>522</v>
      </c>
      <c r="C184" s="148" t="s">
        <v>526</v>
      </c>
      <c r="D184" s="148">
        <v>50</v>
      </c>
      <c r="E184" s="149">
        <v>35.200000000000003</v>
      </c>
    </row>
    <row r="185" spans="1:5" ht="21" x14ac:dyDescent="0.35">
      <c r="A185" s="148" t="s">
        <v>517</v>
      </c>
      <c r="B185" s="148" t="s">
        <v>522</v>
      </c>
      <c r="C185" s="148" t="s">
        <v>527</v>
      </c>
      <c r="D185" s="148">
        <v>50</v>
      </c>
      <c r="E185" s="149">
        <v>35.200000000000003</v>
      </c>
    </row>
    <row r="186" spans="1:5" ht="21" x14ac:dyDescent="0.35">
      <c r="A186" s="148" t="s">
        <v>518</v>
      </c>
      <c r="B186" s="148" t="s">
        <v>522</v>
      </c>
      <c r="C186" s="148" t="s">
        <v>528</v>
      </c>
      <c r="D186" s="148">
        <v>50</v>
      </c>
      <c r="E186" s="149">
        <v>35.200000000000003</v>
      </c>
    </row>
    <row r="187" spans="1:5" ht="21" x14ac:dyDescent="0.35">
      <c r="A187" s="148" t="s">
        <v>119</v>
      </c>
      <c r="B187" s="148" t="s">
        <v>522</v>
      </c>
      <c r="C187" s="148" t="s">
        <v>529</v>
      </c>
      <c r="D187" s="148">
        <v>50</v>
      </c>
      <c r="E187" s="149">
        <v>35.200000000000003</v>
      </c>
    </row>
    <row r="188" spans="1:5" ht="21" x14ac:dyDescent="0.35">
      <c r="A188" s="148" t="s">
        <v>519</v>
      </c>
      <c r="B188" s="148" t="s">
        <v>522</v>
      </c>
      <c r="C188" s="148" t="s">
        <v>530</v>
      </c>
      <c r="D188" s="148">
        <v>50</v>
      </c>
      <c r="E188" s="149">
        <v>35.200000000000003</v>
      </c>
    </row>
    <row r="189" spans="1:5" ht="21" x14ac:dyDescent="0.35">
      <c r="A189" s="148" t="s">
        <v>520</v>
      </c>
      <c r="B189" s="148" t="s">
        <v>522</v>
      </c>
      <c r="C189" s="148" t="s">
        <v>531</v>
      </c>
      <c r="D189" s="148">
        <v>50</v>
      </c>
      <c r="E189" s="149">
        <v>35.200000000000003</v>
      </c>
    </row>
    <row r="190" spans="1:5" ht="21" x14ac:dyDescent="0.35">
      <c r="A190" s="148" t="s">
        <v>521</v>
      </c>
      <c r="B190" s="148" t="s">
        <v>522</v>
      </c>
      <c r="C190" s="148" t="s">
        <v>532</v>
      </c>
      <c r="D190" s="148">
        <v>50</v>
      </c>
      <c r="E190" s="149">
        <v>35.200000000000003</v>
      </c>
    </row>
    <row r="191" spans="1:5" ht="18.600000000000001" customHeight="1" x14ac:dyDescent="0.35">
      <c r="A191" s="148" t="s">
        <v>120</v>
      </c>
      <c r="B191" s="148" t="s">
        <v>533</v>
      </c>
      <c r="C191" s="148" t="s">
        <v>542</v>
      </c>
      <c r="D191" s="148">
        <v>50</v>
      </c>
      <c r="E191" s="149">
        <v>59.9</v>
      </c>
    </row>
    <row r="192" spans="1:5" ht="18.600000000000001" customHeight="1" x14ac:dyDescent="0.35">
      <c r="A192" s="148" t="s">
        <v>534</v>
      </c>
      <c r="B192" s="148" t="s">
        <v>533</v>
      </c>
      <c r="C192" s="148" t="s">
        <v>542</v>
      </c>
      <c r="D192" s="148">
        <v>50</v>
      </c>
      <c r="E192" s="149">
        <v>59.9</v>
      </c>
    </row>
    <row r="193" spans="1:5" ht="18.600000000000001" customHeight="1" x14ac:dyDescent="0.35">
      <c r="A193" s="148" t="s">
        <v>535</v>
      </c>
      <c r="B193" s="148" t="s">
        <v>533</v>
      </c>
      <c r="C193" s="148" t="s">
        <v>543</v>
      </c>
      <c r="D193" s="148">
        <v>50</v>
      </c>
      <c r="E193" s="149">
        <v>59.9</v>
      </c>
    </row>
    <row r="194" spans="1:5" ht="18.600000000000001" customHeight="1" x14ac:dyDescent="0.35">
      <c r="A194" s="148" t="s">
        <v>536</v>
      </c>
      <c r="B194" s="148" t="s">
        <v>533</v>
      </c>
      <c r="C194" s="148" t="s">
        <v>544</v>
      </c>
      <c r="D194" s="148">
        <v>50</v>
      </c>
      <c r="E194" s="149">
        <v>59.9</v>
      </c>
    </row>
    <row r="195" spans="1:5" ht="18.600000000000001" customHeight="1" x14ac:dyDescent="0.35">
      <c r="A195" s="148" t="s">
        <v>537</v>
      </c>
      <c r="B195" s="148" t="s">
        <v>533</v>
      </c>
      <c r="C195" s="148" t="s">
        <v>545</v>
      </c>
      <c r="D195" s="148">
        <v>50</v>
      </c>
      <c r="E195" s="149">
        <v>59.9</v>
      </c>
    </row>
    <row r="196" spans="1:5" ht="18.600000000000001" customHeight="1" x14ac:dyDescent="0.35">
      <c r="A196" s="148" t="s">
        <v>538</v>
      </c>
      <c r="B196" s="148" t="s">
        <v>533</v>
      </c>
      <c r="C196" s="148" t="s">
        <v>546</v>
      </c>
      <c r="D196" s="148">
        <v>50</v>
      </c>
      <c r="E196" s="149">
        <v>59.9</v>
      </c>
    </row>
    <row r="197" spans="1:5" ht="18.600000000000001" customHeight="1" x14ac:dyDescent="0.35">
      <c r="A197" s="148" t="s">
        <v>121</v>
      </c>
      <c r="B197" s="148" t="s">
        <v>533</v>
      </c>
      <c r="C197" s="148" t="s">
        <v>547</v>
      </c>
      <c r="D197" s="148">
        <v>50</v>
      </c>
      <c r="E197" s="149">
        <v>59.9</v>
      </c>
    </row>
    <row r="198" spans="1:5" ht="18.600000000000001" customHeight="1" x14ac:dyDescent="0.35">
      <c r="A198" s="148" t="s">
        <v>539</v>
      </c>
      <c r="B198" s="148" t="s">
        <v>533</v>
      </c>
      <c r="C198" s="148" t="s">
        <v>548</v>
      </c>
      <c r="D198" s="148">
        <v>50</v>
      </c>
      <c r="E198" s="149">
        <v>59.9</v>
      </c>
    </row>
    <row r="199" spans="1:5" ht="18.600000000000001" customHeight="1" x14ac:dyDescent="0.35">
      <c r="A199" s="148" t="s">
        <v>540</v>
      </c>
      <c r="B199" s="148" t="s">
        <v>533</v>
      </c>
      <c r="C199" s="148" t="s">
        <v>549</v>
      </c>
      <c r="D199" s="148">
        <v>50</v>
      </c>
      <c r="E199" s="149">
        <v>59.9</v>
      </c>
    </row>
    <row r="200" spans="1:5" ht="18.600000000000001" customHeight="1" x14ac:dyDescent="0.35">
      <c r="A200" s="148" t="s">
        <v>541</v>
      </c>
      <c r="B200" s="148" t="s">
        <v>533</v>
      </c>
      <c r="C200" s="148" t="s">
        <v>550</v>
      </c>
      <c r="D200" s="148">
        <v>50</v>
      </c>
      <c r="E200" s="149">
        <v>59.9</v>
      </c>
    </row>
    <row r="201" spans="1:5" ht="21" x14ac:dyDescent="0.35">
      <c r="A201" s="148" t="s">
        <v>122</v>
      </c>
      <c r="B201" s="148" t="s">
        <v>562</v>
      </c>
      <c r="C201" s="148" t="s">
        <v>552</v>
      </c>
      <c r="D201" s="148">
        <v>50</v>
      </c>
      <c r="E201" s="149">
        <v>78.5</v>
      </c>
    </row>
    <row r="202" spans="1:5" ht="21" x14ac:dyDescent="0.35">
      <c r="A202" s="148" t="s">
        <v>563</v>
      </c>
      <c r="B202" s="148" t="s">
        <v>562</v>
      </c>
      <c r="C202" s="148" t="s">
        <v>553</v>
      </c>
      <c r="D202" s="148">
        <v>50</v>
      </c>
      <c r="E202" s="149">
        <v>78.5</v>
      </c>
    </row>
    <row r="203" spans="1:5" ht="21" x14ac:dyDescent="0.35">
      <c r="A203" s="148" t="s">
        <v>564</v>
      </c>
      <c r="B203" s="148" t="s">
        <v>562</v>
      </c>
      <c r="C203" s="148" t="s">
        <v>554</v>
      </c>
      <c r="D203" s="148">
        <v>50</v>
      </c>
      <c r="E203" s="149">
        <v>78.5</v>
      </c>
    </row>
    <row r="204" spans="1:5" ht="21" x14ac:dyDescent="0.35">
      <c r="A204" s="148" t="s">
        <v>565</v>
      </c>
      <c r="B204" s="148" t="s">
        <v>562</v>
      </c>
      <c r="C204" s="148" t="s">
        <v>555</v>
      </c>
      <c r="D204" s="148">
        <v>50</v>
      </c>
      <c r="E204" s="149">
        <v>78.5</v>
      </c>
    </row>
    <row r="205" spans="1:5" ht="21" x14ac:dyDescent="0.35">
      <c r="A205" s="148" t="s">
        <v>566</v>
      </c>
      <c r="B205" s="148" t="s">
        <v>562</v>
      </c>
      <c r="C205" s="148" t="s">
        <v>556</v>
      </c>
      <c r="D205" s="148">
        <v>50</v>
      </c>
      <c r="E205" s="149">
        <v>78.5</v>
      </c>
    </row>
    <row r="206" spans="1:5" ht="21" x14ac:dyDescent="0.35">
      <c r="A206" s="148" t="s">
        <v>567</v>
      </c>
      <c r="B206" s="148" t="s">
        <v>562</v>
      </c>
      <c r="C206" s="148" t="s">
        <v>557</v>
      </c>
      <c r="D206" s="148">
        <v>50</v>
      </c>
      <c r="E206" s="149">
        <v>78.5</v>
      </c>
    </row>
    <row r="207" spans="1:5" ht="21" x14ac:dyDescent="0.35">
      <c r="A207" s="148" t="s">
        <v>123</v>
      </c>
      <c r="B207" s="148" t="s">
        <v>562</v>
      </c>
      <c r="C207" s="148" t="s">
        <v>558</v>
      </c>
      <c r="D207" s="148">
        <v>50</v>
      </c>
      <c r="E207" s="149">
        <v>78.5</v>
      </c>
    </row>
    <row r="208" spans="1:5" ht="21" x14ac:dyDescent="0.35">
      <c r="A208" s="148" t="s">
        <v>568</v>
      </c>
      <c r="B208" s="148" t="s">
        <v>562</v>
      </c>
      <c r="C208" s="148" t="s">
        <v>559</v>
      </c>
      <c r="D208" s="148">
        <v>50</v>
      </c>
      <c r="E208" s="149">
        <v>78.5</v>
      </c>
    </row>
    <row r="209" spans="1:81" ht="21" x14ac:dyDescent="0.35">
      <c r="A209" s="148" t="s">
        <v>569</v>
      </c>
      <c r="B209" s="148" t="s">
        <v>562</v>
      </c>
      <c r="C209" s="148" t="s">
        <v>560</v>
      </c>
      <c r="D209" s="148">
        <v>50</v>
      </c>
      <c r="E209" s="149">
        <v>78.5</v>
      </c>
    </row>
    <row r="210" spans="1:81" ht="21" x14ac:dyDescent="0.35">
      <c r="A210" s="148" t="s">
        <v>570</v>
      </c>
      <c r="B210" s="148" t="s">
        <v>562</v>
      </c>
      <c r="C210" s="148" t="s">
        <v>561</v>
      </c>
      <c r="D210" s="148">
        <v>50</v>
      </c>
      <c r="E210" s="149">
        <v>78.5</v>
      </c>
    </row>
    <row r="211" spans="1:81" ht="21" x14ac:dyDescent="0.35">
      <c r="A211" s="148" t="s">
        <v>124</v>
      </c>
      <c r="B211" s="148" t="s">
        <v>573</v>
      </c>
      <c r="C211" s="148" t="s">
        <v>571</v>
      </c>
      <c r="D211" s="148">
        <v>10</v>
      </c>
      <c r="E211" s="149">
        <v>641.875</v>
      </c>
    </row>
    <row r="212" spans="1:81" ht="21" x14ac:dyDescent="0.35">
      <c r="A212" s="148" t="s">
        <v>125</v>
      </c>
      <c r="B212" s="148" t="s">
        <v>573</v>
      </c>
      <c r="C212" s="148" t="s">
        <v>572</v>
      </c>
      <c r="D212" s="148">
        <v>10</v>
      </c>
      <c r="E212" s="149">
        <v>641.875</v>
      </c>
    </row>
    <row r="213" spans="1:81" ht="21" x14ac:dyDescent="0.35">
      <c r="A213" s="148" t="s">
        <v>149</v>
      </c>
      <c r="B213" s="148" t="s">
        <v>4662</v>
      </c>
      <c r="C213" s="148" t="s">
        <v>588</v>
      </c>
      <c r="D213" s="148">
        <v>50</v>
      </c>
      <c r="E213" s="149">
        <v>63.5</v>
      </c>
    </row>
    <row r="214" spans="1:81" ht="21" x14ac:dyDescent="0.35">
      <c r="A214" s="148" t="s">
        <v>150</v>
      </c>
      <c r="B214" s="148" t="s">
        <v>592</v>
      </c>
      <c r="C214" s="148" t="s">
        <v>589</v>
      </c>
      <c r="D214" s="148">
        <v>100</v>
      </c>
      <c r="E214" s="149">
        <v>51.2</v>
      </c>
    </row>
    <row r="215" spans="1:81" ht="21" x14ac:dyDescent="0.35">
      <c r="A215" s="148" t="s">
        <v>151</v>
      </c>
      <c r="B215" s="148" t="s">
        <v>591</v>
      </c>
      <c r="C215" s="148" t="s">
        <v>590</v>
      </c>
      <c r="D215" s="148">
        <v>100</v>
      </c>
      <c r="E215" s="149">
        <v>51.2</v>
      </c>
    </row>
    <row r="216" spans="1:81" ht="21" x14ac:dyDescent="0.35">
      <c r="A216" s="148" t="s">
        <v>152</v>
      </c>
      <c r="B216" s="148" t="s">
        <v>593</v>
      </c>
      <c r="C216" s="148" t="s">
        <v>594</v>
      </c>
      <c r="D216" s="148">
        <v>100</v>
      </c>
      <c r="E216" s="149">
        <v>65</v>
      </c>
    </row>
    <row r="217" spans="1:81" ht="21" x14ac:dyDescent="0.35">
      <c r="A217" s="148" t="s">
        <v>846</v>
      </c>
      <c r="B217" s="148" t="s">
        <v>847</v>
      </c>
      <c r="C217" s="148" t="s">
        <v>848</v>
      </c>
      <c r="D217" s="148">
        <v>100</v>
      </c>
      <c r="E217" s="149">
        <v>82.5</v>
      </c>
    </row>
    <row r="218" spans="1:81" ht="21" x14ac:dyDescent="0.35">
      <c r="A218" s="148" t="s">
        <v>153</v>
      </c>
      <c r="B218" s="148" t="s">
        <v>4663</v>
      </c>
      <c r="C218" s="148" t="s">
        <v>596</v>
      </c>
      <c r="D218" s="148">
        <v>50</v>
      </c>
      <c r="E218" s="149">
        <v>102.4</v>
      </c>
    </row>
    <row r="219" spans="1:81" ht="21" x14ac:dyDescent="0.35">
      <c r="A219" s="148" t="s">
        <v>849</v>
      </c>
      <c r="B219" s="148" t="s">
        <v>850</v>
      </c>
      <c r="C219" s="148" t="s">
        <v>851</v>
      </c>
      <c r="D219" s="148">
        <v>50</v>
      </c>
      <c r="E219" s="149">
        <v>96.7</v>
      </c>
    </row>
    <row r="220" spans="1:81" ht="21" x14ac:dyDescent="0.35">
      <c r="A220" s="148" t="s">
        <v>154</v>
      </c>
      <c r="B220" s="148" t="s">
        <v>600</v>
      </c>
      <c r="C220" s="148" t="s">
        <v>601</v>
      </c>
      <c r="D220" s="148">
        <v>50</v>
      </c>
      <c r="E220" s="149">
        <v>291.5</v>
      </c>
    </row>
    <row r="221" spans="1:81" s="139" customFormat="1" ht="21" x14ac:dyDescent="0.35">
      <c r="A221" s="150" t="s">
        <v>155</v>
      </c>
      <c r="B221" s="150" t="s">
        <v>602</v>
      </c>
      <c r="C221" s="150" t="s">
        <v>609</v>
      </c>
      <c r="D221" s="150">
        <v>50</v>
      </c>
      <c r="E221" s="149">
        <v>96.4</v>
      </c>
      <c r="F221" s="152"/>
      <c r="G221" s="152"/>
      <c r="H221" s="152"/>
      <c r="I221" s="152"/>
      <c r="J221" s="152"/>
      <c r="K221" s="152"/>
      <c r="L221" s="152"/>
      <c r="M221" s="152"/>
      <c r="N221" s="152"/>
      <c r="O221" s="152"/>
      <c r="P221" s="152"/>
      <c r="Q221" s="152"/>
      <c r="R221" s="152"/>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2"/>
      <c r="BC221" s="152"/>
      <c r="BD221" s="152"/>
      <c r="BE221" s="152"/>
      <c r="BF221" s="152"/>
      <c r="BG221" s="152"/>
      <c r="BH221" s="152"/>
      <c r="BI221" s="152"/>
      <c r="BJ221" s="152"/>
      <c r="BK221" s="152"/>
      <c r="BL221" s="152"/>
      <c r="BM221" s="152"/>
      <c r="BN221" s="152"/>
      <c r="BO221" s="152"/>
      <c r="BP221" s="152"/>
      <c r="BQ221" s="152"/>
      <c r="BR221" s="152"/>
      <c r="BS221" s="152"/>
      <c r="BT221" s="152"/>
      <c r="BU221" s="152"/>
      <c r="BV221" s="152"/>
      <c r="BW221" s="152"/>
      <c r="BX221" s="152"/>
      <c r="BY221" s="152"/>
      <c r="BZ221" s="152"/>
      <c r="CA221" s="152"/>
      <c r="CB221" s="152"/>
      <c r="CC221" s="152"/>
    </row>
    <row r="222" spans="1:81" s="139" customFormat="1" ht="21" x14ac:dyDescent="0.35">
      <c r="A222" s="150" t="s">
        <v>156</v>
      </c>
      <c r="B222" s="150" t="s">
        <v>603</v>
      </c>
      <c r="C222" s="150" t="s">
        <v>610</v>
      </c>
      <c r="D222" s="150">
        <v>100</v>
      </c>
      <c r="E222" s="149">
        <v>73.599999999999994</v>
      </c>
      <c r="F222" s="152"/>
      <c r="G222" s="152"/>
      <c r="H222" s="152"/>
      <c r="I222" s="152"/>
      <c r="J222" s="152"/>
      <c r="K222" s="152"/>
      <c r="L222" s="152"/>
      <c r="M222" s="152"/>
      <c r="N222" s="152"/>
      <c r="O222" s="152"/>
      <c r="P222" s="152"/>
      <c r="Q222" s="152"/>
      <c r="R222" s="152"/>
      <c r="S222" s="152"/>
      <c r="T222" s="152"/>
      <c r="U222" s="152"/>
      <c r="V222" s="152"/>
      <c r="W222" s="152"/>
      <c r="X222" s="152"/>
      <c r="Y222" s="152"/>
      <c r="Z222" s="152"/>
      <c r="AA222" s="152"/>
      <c r="AB222" s="152"/>
      <c r="AC222" s="152"/>
      <c r="AD222" s="152"/>
      <c r="AE222" s="152"/>
      <c r="AF222" s="152"/>
      <c r="AG222" s="152"/>
      <c r="AH222" s="152"/>
      <c r="AI222" s="152"/>
      <c r="AJ222" s="152"/>
      <c r="AK222" s="152"/>
      <c r="AL222" s="152"/>
      <c r="AM222" s="152"/>
      <c r="AN222" s="152"/>
      <c r="AO222" s="152"/>
      <c r="AP222" s="152"/>
      <c r="AQ222" s="152"/>
      <c r="AR222" s="152"/>
      <c r="AS222" s="152"/>
      <c r="AT222" s="152"/>
      <c r="AU222" s="152"/>
      <c r="AV222" s="152"/>
      <c r="AW222" s="152"/>
      <c r="AX222" s="152"/>
      <c r="AY222" s="152"/>
      <c r="AZ222" s="152"/>
      <c r="BA222" s="152"/>
      <c r="BB222" s="152"/>
      <c r="BC222" s="152"/>
      <c r="BD222" s="152"/>
      <c r="BE222" s="152"/>
      <c r="BF222" s="152"/>
      <c r="BG222" s="152"/>
      <c r="BH222" s="152"/>
      <c r="BI222" s="152"/>
      <c r="BJ222" s="152"/>
      <c r="BK222" s="152"/>
      <c r="BL222" s="152"/>
      <c r="BM222" s="152"/>
      <c r="BN222" s="152"/>
      <c r="BO222" s="152"/>
      <c r="BP222" s="152"/>
      <c r="BQ222" s="152"/>
      <c r="BR222" s="152"/>
      <c r="BS222" s="152"/>
      <c r="BT222" s="152"/>
      <c r="BU222" s="152"/>
      <c r="BV222" s="152"/>
      <c r="BW222" s="152"/>
      <c r="BX222" s="152"/>
      <c r="BY222" s="152"/>
      <c r="BZ222" s="152"/>
      <c r="CA222" s="152"/>
      <c r="CB222" s="152"/>
      <c r="CC222" s="152"/>
    </row>
    <row r="223" spans="1:81" s="139" customFormat="1" ht="21" x14ac:dyDescent="0.35">
      <c r="A223" s="150" t="s">
        <v>157</v>
      </c>
      <c r="B223" s="150" t="s">
        <v>604</v>
      </c>
      <c r="C223" s="150" t="s">
        <v>611</v>
      </c>
      <c r="D223" s="150">
        <v>100</v>
      </c>
      <c r="E223" s="149">
        <v>79.5</v>
      </c>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52"/>
      <c r="AK223" s="152"/>
      <c r="AL223" s="152"/>
      <c r="AM223" s="152"/>
      <c r="AN223" s="152"/>
      <c r="AO223" s="152"/>
      <c r="AP223" s="152"/>
      <c r="AQ223" s="152"/>
      <c r="AR223" s="152"/>
      <c r="AS223" s="152"/>
      <c r="AT223" s="152"/>
      <c r="AU223" s="152"/>
      <c r="AV223" s="152"/>
      <c r="AW223" s="152"/>
      <c r="AX223" s="152"/>
      <c r="AY223" s="152"/>
      <c r="AZ223" s="152"/>
      <c r="BA223" s="152"/>
      <c r="BB223" s="152"/>
      <c r="BC223" s="152"/>
      <c r="BD223" s="152"/>
      <c r="BE223" s="152"/>
      <c r="BF223" s="152"/>
      <c r="BG223" s="152"/>
      <c r="BH223" s="152"/>
      <c r="BI223" s="152"/>
      <c r="BJ223" s="152"/>
      <c r="BK223" s="152"/>
      <c r="BL223" s="152"/>
      <c r="BM223" s="152"/>
      <c r="BN223" s="152"/>
      <c r="BO223" s="152"/>
      <c r="BP223" s="152"/>
      <c r="BQ223" s="152"/>
      <c r="BR223" s="152"/>
      <c r="BS223" s="152"/>
      <c r="BT223" s="152"/>
      <c r="BU223" s="152"/>
      <c r="BV223" s="152"/>
      <c r="BW223" s="152"/>
      <c r="BX223" s="152"/>
      <c r="BY223" s="152"/>
      <c r="BZ223" s="152"/>
      <c r="CA223" s="152"/>
      <c r="CB223" s="152"/>
      <c r="CC223" s="152"/>
    </row>
    <row r="224" spans="1:81" s="139" customFormat="1" ht="21" x14ac:dyDescent="0.35">
      <c r="A224" s="150" t="s">
        <v>158</v>
      </c>
      <c r="B224" s="150" t="s">
        <v>605</v>
      </c>
      <c r="C224" s="150" t="s">
        <v>612</v>
      </c>
      <c r="D224" s="150">
        <v>100</v>
      </c>
      <c r="E224" s="149">
        <v>109.65249999999999</v>
      </c>
      <c r="F224" s="152"/>
      <c r="G224" s="152"/>
      <c r="H224" s="152"/>
      <c r="I224" s="152"/>
      <c r="J224" s="152"/>
      <c r="K224" s="152"/>
      <c r="L224" s="152"/>
      <c r="M224" s="152"/>
      <c r="N224" s="152"/>
      <c r="O224" s="152"/>
      <c r="P224" s="152"/>
      <c r="Q224" s="152"/>
      <c r="R224" s="152"/>
      <c r="S224" s="152"/>
      <c r="T224" s="152"/>
      <c r="U224" s="152"/>
      <c r="V224" s="152"/>
      <c r="W224" s="152"/>
      <c r="X224" s="152"/>
      <c r="Y224" s="152"/>
      <c r="Z224" s="152"/>
      <c r="AA224" s="152"/>
      <c r="AB224" s="152"/>
      <c r="AC224" s="152"/>
      <c r="AD224" s="152"/>
      <c r="AE224" s="152"/>
      <c r="AF224" s="152"/>
      <c r="AG224" s="152"/>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2"/>
      <c r="BC224" s="152"/>
      <c r="BD224" s="152"/>
      <c r="BE224" s="152"/>
      <c r="BF224" s="152"/>
      <c r="BG224" s="152"/>
      <c r="BH224" s="152"/>
      <c r="BI224" s="152"/>
      <c r="BJ224" s="152"/>
      <c r="BK224" s="152"/>
      <c r="BL224" s="152"/>
      <c r="BM224" s="152"/>
      <c r="BN224" s="152"/>
      <c r="BO224" s="152"/>
      <c r="BP224" s="152"/>
      <c r="BQ224" s="152"/>
      <c r="BR224" s="152"/>
      <c r="BS224" s="152"/>
      <c r="BT224" s="152"/>
      <c r="BU224" s="152"/>
      <c r="BV224" s="152"/>
      <c r="BW224" s="152"/>
      <c r="BX224" s="152"/>
      <c r="BY224" s="152"/>
      <c r="BZ224" s="152"/>
      <c r="CA224" s="152"/>
      <c r="CB224" s="152"/>
      <c r="CC224" s="152"/>
    </row>
    <row r="225" spans="1:81" s="139" customFormat="1" ht="21" x14ac:dyDescent="0.35">
      <c r="A225" s="150" t="s">
        <v>159</v>
      </c>
      <c r="B225" s="150" t="s">
        <v>606</v>
      </c>
      <c r="C225" s="150" t="s">
        <v>613</v>
      </c>
      <c r="D225" s="150">
        <v>50</v>
      </c>
      <c r="E225" s="149">
        <v>122.5</v>
      </c>
      <c r="F225" s="152"/>
      <c r="G225" s="152"/>
      <c r="H225" s="152"/>
      <c r="I225" s="152"/>
      <c r="J225" s="152"/>
      <c r="K225" s="152"/>
      <c r="L225" s="152"/>
      <c r="M225" s="152"/>
      <c r="N225" s="152"/>
      <c r="O225" s="152"/>
      <c r="P225" s="152"/>
      <c r="Q225" s="152"/>
      <c r="R225" s="152"/>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2"/>
      <c r="BC225" s="152"/>
      <c r="BD225" s="152"/>
      <c r="BE225" s="152"/>
      <c r="BF225" s="152"/>
      <c r="BG225" s="152"/>
      <c r="BH225" s="152"/>
      <c r="BI225" s="152"/>
      <c r="BJ225" s="152"/>
      <c r="BK225" s="152"/>
      <c r="BL225" s="152"/>
      <c r="BM225" s="152"/>
      <c r="BN225" s="152"/>
      <c r="BO225" s="152"/>
      <c r="BP225" s="152"/>
      <c r="BQ225" s="152"/>
      <c r="BR225" s="152"/>
      <c r="BS225" s="152"/>
      <c r="BT225" s="152"/>
      <c r="BU225" s="152"/>
      <c r="BV225" s="152"/>
      <c r="BW225" s="152"/>
      <c r="BX225" s="152"/>
      <c r="BY225" s="152"/>
      <c r="BZ225" s="152"/>
      <c r="CA225" s="152"/>
      <c r="CB225" s="152"/>
      <c r="CC225" s="152"/>
    </row>
    <row r="226" spans="1:81" s="139" customFormat="1" ht="21" x14ac:dyDescent="0.35">
      <c r="A226" s="150" t="s">
        <v>160</v>
      </c>
      <c r="B226" s="150" t="s">
        <v>607</v>
      </c>
      <c r="C226" s="150" t="s">
        <v>614</v>
      </c>
      <c r="D226" s="150">
        <v>50</v>
      </c>
      <c r="E226" s="149">
        <v>166.7</v>
      </c>
      <c r="F226" s="152"/>
      <c r="G226" s="152"/>
      <c r="H226" s="152"/>
      <c r="I226" s="152"/>
      <c r="J226" s="152"/>
      <c r="K226" s="152"/>
      <c r="L226" s="152"/>
      <c r="M226" s="152"/>
      <c r="N226" s="152"/>
      <c r="O226" s="152"/>
      <c r="P226" s="152"/>
      <c r="Q226" s="152"/>
      <c r="R226" s="152"/>
      <c r="S226" s="152"/>
      <c r="T226" s="152"/>
      <c r="U226" s="152"/>
      <c r="V226" s="152"/>
      <c r="W226" s="152"/>
      <c r="X226" s="152"/>
      <c r="Y226" s="152"/>
      <c r="Z226" s="152"/>
      <c r="AA226" s="152"/>
      <c r="AB226" s="152"/>
      <c r="AC226" s="152"/>
      <c r="AD226" s="152"/>
      <c r="AE226" s="152"/>
      <c r="AF226" s="152"/>
      <c r="AG226" s="152"/>
      <c r="AH226" s="152"/>
      <c r="AI226" s="152"/>
      <c r="AJ226" s="152"/>
      <c r="AK226" s="152"/>
      <c r="AL226" s="152"/>
      <c r="AM226" s="152"/>
      <c r="AN226" s="152"/>
      <c r="AO226" s="152"/>
      <c r="AP226" s="152"/>
      <c r="AQ226" s="152"/>
      <c r="AR226" s="152"/>
      <c r="AS226" s="152"/>
      <c r="AT226" s="152"/>
      <c r="AU226" s="152"/>
      <c r="AV226" s="152"/>
      <c r="AW226" s="152"/>
      <c r="AX226" s="152"/>
      <c r="AY226" s="152"/>
      <c r="AZ226" s="152"/>
      <c r="BA226" s="152"/>
      <c r="BB226" s="152"/>
      <c r="BC226" s="152"/>
      <c r="BD226" s="152"/>
      <c r="BE226" s="152"/>
      <c r="BF226" s="152"/>
      <c r="BG226" s="152"/>
      <c r="BH226" s="152"/>
      <c r="BI226" s="152"/>
      <c r="BJ226" s="152"/>
      <c r="BK226" s="152"/>
      <c r="BL226" s="152"/>
      <c r="BM226" s="152"/>
      <c r="BN226" s="152"/>
      <c r="BO226" s="152"/>
      <c r="BP226" s="152"/>
      <c r="BQ226" s="152"/>
      <c r="BR226" s="152"/>
      <c r="BS226" s="152"/>
      <c r="BT226" s="152"/>
      <c r="BU226" s="152"/>
      <c r="BV226" s="152"/>
      <c r="BW226" s="152"/>
      <c r="BX226" s="152"/>
      <c r="BY226" s="152"/>
      <c r="BZ226" s="152"/>
      <c r="CA226" s="152"/>
      <c r="CB226" s="152"/>
      <c r="CC226" s="152"/>
    </row>
    <row r="227" spans="1:81" s="139" customFormat="1" ht="21" x14ac:dyDescent="0.35">
      <c r="A227" s="150" t="s">
        <v>161</v>
      </c>
      <c r="B227" s="150" t="s">
        <v>608</v>
      </c>
      <c r="C227" s="150" t="s">
        <v>615</v>
      </c>
      <c r="D227" s="150">
        <v>10</v>
      </c>
      <c r="E227" s="149">
        <v>1069</v>
      </c>
      <c r="F227" s="152"/>
      <c r="G227" s="152"/>
      <c r="H227" s="152"/>
      <c r="I227" s="152"/>
      <c r="J227" s="152"/>
      <c r="K227" s="152"/>
      <c r="L227" s="152"/>
      <c r="M227" s="152"/>
      <c r="N227" s="152"/>
      <c r="O227" s="152"/>
      <c r="P227" s="152"/>
      <c r="Q227" s="152"/>
      <c r="R227" s="152"/>
      <c r="S227" s="152"/>
      <c r="T227" s="152"/>
      <c r="U227" s="152"/>
      <c r="V227" s="152"/>
      <c r="W227" s="152"/>
      <c r="X227" s="152"/>
      <c r="Y227" s="152"/>
      <c r="Z227" s="152"/>
      <c r="AA227" s="152"/>
      <c r="AB227" s="152"/>
      <c r="AC227" s="152"/>
      <c r="AD227" s="152"/>
      <c r="AE227" s="152"/>
      <c r="AF227" s="152"/>
      <c r="AG227" s="152"/>
      <c r="AH227" s="152"/>
      <c r="AI227" s="152"/>
      <c r="AJ227" s="152"/>
      <c r="AK227" s="152"/>
      <c r="AL227" s="152"/>
      <c r="AM227" s="152"/>
      <c r="AN227" s="152"/>
      <c r="AO227" s="152"/>
      <c r="AP227" s="152"/>
      <c r="AQ227" s="152"/>
      <c r="AR227" s="152"/>
      <c r="AS227" s="152"/>
      <c r="AT227" s="152"/>
      <c r="AU227" s="152"/>
      <c r="AV227" s="152"/>
      <c r="AW227" s="152"/>
      <c r="AX227" s="152"/>
      <c r="AY227" s="152"/>
      <c r="AZ227" s="152"/>
      <c r="BA227" s="152"/>
      <c r="BB227" s="152"/>
      <c r="BC227" s="152"/>
      <c r="BD227" s="152"/>
      <c r="BE227" s="152"/>
      <c r="BF227" s="152"/>
      <c r="BG227" s="152"/>
      <c r="BH227" s="152"/>
      <c r="BI227" s="152"/>
      <c r="BJ227" s="152"/>
      <c r="BK227" s="152"/>
      <c r="BL227" s="152"/>
      <c r="BM227" s="152"/>
      <c r="BN227" s="152"/>
      <c r="BO227" s="152"/>
      <c r="BP227" s="152"/>
      <c r="BQ227" s="152"/>
      <c r="BR227" s="152"/>
      <c r="BS227" s="152"/>
      <c r="BT227" s="152"/>
      <c r="BU227" s="152"/>
      <c r="BV227" s="152"/>
      <c r="BW227" s="152"/>
      <c r="BX227" s="152"/>
      <c r="BY227" s="152"/>
      <c r="BZ227" s="152"/>
      <c r="CA227" s="152"/>
      <c r="CB227" s="152"/>
      <c r="CC227" s="152"/>
    </row>
    <row r="228" spans="1:81" ht="21" x14ac:dyDescent="0.35">
      <c r="A228" s="148" t="s">
        <v>162</v>
      </c>
      <c r="B228" s="148" t="s">
        <v>4664</v>
      </c>
      <c r="C228" s="148" t="s">
        <v>163</v>
      </c>
      <c r="D228" s="148">
        <v>50</v>
      </c>
      <c r="E228" s="149">
        <v>203</v>
      </c>
    </row>
    <row r="229" spans="1:81" ht="21" x14ac:dyDescent="0.35">
      <c r="A229" s="148" t="s">
        <v>164</v>
      </c>
      <c r="B229" s="148" t="s">
        <v>617</v>
      </c>
      <c r="C229" s="148" t="s">
        <v>165</v>
      </c>
      <c r="D229" s="148">
        <v>100</v>
      </c>
      <c r="E229" s="149">
        <v>168</v>
      </c>
    </row>
    <row r="230" spans="1:81" ht="21" x14ac:dyDescent="0.35">
      <c r="A230" s="148" t="s">
        <v>166</v>
      </c>
      <c r="B230" s="148" t="s">
        <v>618</v>
      </c>
      <c r="C230" s="148" t="s">
        <v>167</v>
      </c>
      <c r="D230" s="148">
        <v>100</v>
      </c>
      <c r="E230" s="149">
        <v>204</v>
      </c>
    </row>
    <row r="231" spans="1:81" ht="21" x14ac:dyDescent="0.35">
      <c r="A231" s="148" t="s">
        <v>168</v>
      </c>
      <c r="B231" s="148" t="s">
        <v>602</v>
      </c>
      <c r="C231" s="148" t="s">
        <v>622</v>
      </c>
      <c r="D231" s="148">
        <v>50</v>
      </c>
      <c r="E231" s="149">
        <v>150</v>
      </c>
    </row>
    <row r="232" spans="1:81" ht="21" x14ac:dyDescent="0.35">
      <c r="A232" s="148" t="s">
        <v>169</v>
      </c>
      <c r="B232" s="148" t="s">
        <v>602</v>
      </c>
      <c r="C232" s="148" t="s">
        <v>623</v>
      </c>
      <c r="D232" s="148">
        <v>50</v>
      </c>
      <c r="E232" s="149">
        <v>155.25</v>
      </c>
    </row>
    <row r="233" spans="1:81" ht="21" x14ac:dyDescent="0.35">
      <c r="A233" s="148" t="s">
        <v>170</v>
      </c>
      <c r="B233" s="148" t="s">
        <v>619</v>
      </c>
      <c r="C233" s="148" t="s">
        <v>625</v>
      </c>
      <c r="D233" s="148">
        <v>100</v>
      </c>
      <c r="E233" s="149">
        <v>111.4</v>
      </c>
    </row>
    <row r="234" spans="1:81" ht="21" x14ac:dyDescent="0.35">
      <c r="A234" s="148" t="s">
        <v>171</v>
      </c>
      <c r="B234" s="148" t="s">
        <v>620</v>
      </c>
      <c r="C234" s="148" t="s">
        <v>626</v>
      </c>
      <c r="D234" s="148">
        <v>100</v>
      </c>
      <c r="E234" s="149">
        <v>144.4</v>
      </c>
    </row>
    <row r="235" spans="1:81" ht="21" x14ac:dyDescent="0.35">
      <c r="A235" s="148" t="s">
        <v>172</v>
      </c>
      <c r="B235" s="148" t="s">
        <v>621</v>
      </c>
      <c r="C235" s="148" t="s">
        <v>627</v>
      </c>
      <c r="D235" s="148">
        <v>100</v>
      </c>
      <c r="E235" s="149">
        <v>123.75</v>
      </c>
    </row>
    <row r="236" spans="1:81" ht="21" x14ac:dyDescent="0.35">
      <c r="A236" s="148" t="s">
        <v>173</v>
      </c>
      <c r="B236" s="148" t="s">
        <v>624</v>
      </c>
      <c r="C236" s="148" t="s">
        <v>628</v>
      </c>
      <c r="D236" s="148">
        <v>100</v>
      </c>
      <c r="E236" s="149">
        <v>155.25</v>
      </c>
    </row>
    <row r="237" spans="1:81" ht="21" x14ac:dyDescent="0.35">
      <c r="A237" s="148" t="s">
        <v>4986</v>
      </c>
      <c r="B237" s="148" t="s">
        <v>4665</v>
      </c>
      <c r="C237" s="148" t="s">
        <v>4666</v>
      </c>
      <c r="D237" s="148">
        <v>50</v>
      </c>
      <c r="E237" s="149">
        <v>178.75</v>
      </c>
    </row>
    <row r="238" spans="1:81" s="139" customFormat="1" ht="21" x14ac:dyDescent="0.35">
      <c r="A238" s="150" t="s">
        <v>174</v>
      </c>
      <c r="B238" s="150" t="s">
        <v>175</v>
      </c>
      <c r="C238" s="150" t="s">
        <v>629</v>
      </c>
      <c r="D238" s="150">
        <v>100</v>
      </c>
      <c r="E238" s="149">
        <v>80.75</v>
      </c>
      <c r="F238" s="152"/>
      <c r="G238" s="152"/>
      <c r="H238" s="152"/>
      <c r="I238" s="152"/>
      <c r="J238" s="152"/>
      <c r="K238" s="152"/>
      <c r="L238" s="152"/>
      <c r="M238" s="152"/>
      <c r="N238" s="152"/>
      <c r="O238" s="152"/>
      <c r="P238" s="152"/>
      <c r="Q238" s="152"/>
      <c r="R238" s="152"/>
      <c r="S238" s="152"/>
      <c r="T238" s="152"/>
      <c r="U238" s="152"/>
      <c r="V238" s="152"/>
      <c r="W238" s="152"/>
      <c r="X238" s="152"/>
      <c r="Y238" s="152"/>
      <c r="Z238" s="152"/>
      <c r="AA238" s="152"/>
      <c r="AB238" s="152"/>
      <c r="AC238" s="152"/>
      <c r="AD238" s="152"/>
      <c r="AE238" s="152"/>
      <c r="AF238" s="152"/>
      <c r="AG238" s="152"/>
      <c r="AH238" s="152"/>
      <c r="AI238" s="152"/>
      <c r="AJ238" s="152"/>
      <c r="AK238" s="152"/>
      <c r="AL238" s="152"/>
      <c r="AM238" s="152"/>
      <c r="AN238" s="152"/>
      <c r="AO238" s="152"/>
      <c r="AP238" s="152"/>
      <c r="AQ238" s="152"/>
      <c r="AR238" s="152"/>
      <c r="AS238" s="152"/>
      <c r="AT238" s="152"/>
      <c r="AU238" s="152"/>
      <c r="AV238" s="152"/>
      <c r="AW238" s="152"/>
      <c r="AX238" s="152"/>
      <c r="AY238" s="152"/>
      <c r="AZ238" s="152"/>
      <c r="BA238" s="152"/>
      <c r="BB238" s="152"/>
      <c r="BC238" s="152"/>
      <c r="BD238" s="152"/>
      <c r="BE238" s="152"/>
      <c r="BF238" s="152"/>
      <c r="BG238" s="152"/>
      <c r="BH238" s="152"/>
      <c r="BI238" s="152"/>
      <c r="BJ238" s="152"/>
      <c r="BK238" s="152"/>
      <c r="BL238" s="152"/>
      <c r="BM238" s="152"/>
      <c r="BN238" s="152"/>
      <c r="BO238" s="152"/>
      <c r="BP238" s="152"/>
      <c r="BQ238" s="152"/>
      <c r="BR238" s="152"/>
      <c r="BS238" s="152"/>
      <c r="BT238" s="152"/>
      <c r="BU238" s="152"/>
      <c r="BV238" s="152"/>
      <c r="BW238" s="152"/>
      <c r="BX238" s="152"/>
      <c r="BY238" s="152"/>
      <c r="BZ238" s="152"/>
      <c r="CA238" s="152"/>
      <c r="CB238" s="152"/>
      <c r="CC238" s="152"/>
    </row>
    <row r="239" spans="1:81" s="139" customFormat="1" ht="21" x14ac:dyDescent="0.35">
      <c r="A239" s="150" t="s">
        <v>56</v>
      </c>
      <c r="B239" s="150" t="s">
        <v>443</v>
      </c>
      <c r="C239" s="150" t="s">
        <v>444</v>
      </c>
      <c r="D239" s="150">
        <v>10</v>
      </c>
      <c r="E239" s="149">
        <v>88.55</v>
      </c>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52"/>
      <c r="AK239" s="152"/>
      <c r="AL239" s="152"/>
      <c r="AM239" s="152"/>
      <c r="AN239" s="152"/>
      <c r="AO239" s="152"/>
      <c r="AP239" s="152"/>
      <c r="AQ239" s="152"/>
      <c r="AR239" s="152"/>
      <c r="AS239" s="152"/>
      <c r="AT239" s="152"/>
      <c r="AU239" s="152"/>
      <c r="AV239" s="152"/>
      <c r="AW239" s="152"/>
      <c r="AX239" s="152"/>
      <c r="AY239" s="152"/>
      <c r="AZ239" s="152"/>
      <c r="BA239" s="152"/>
      <c r="BB239" s="152"/>
      <c r="BC239" s="152"/>
      <c r="BD239" s="152"/>
      <c r="BE239" s="152"/>
      <c r="BF239" s="152"/>
      <c r="BG239" s="152"/>
      <c r="BH239" s="152"/>
      <c r="BI239" s="152"/>
      <c r="BJ239" s="152"/>
      <c r="BK239" s="152"/>
      <c r="BL239" s="152"/>
      <c r="BM239" s="152"/>
      <c r="BN239" s="152"/>
      <c r="BO239" s="152"/>
      <c r="BP239" s="152"/>
      <c r="BQ239" s="152"/>
      <c r="BR239" s="152"/>
      <c r="BS239" s="152"/>
      <c r="BT239" s="152"/>
      <c r="BU239" s="152"/>
      <c r="BV239" s="152"/>
      <c r="BW239" s="152"/>
      <c r="BX239" s="152"/>
      <c r="BY239" s="152"/>
      <c r="BZ239" s="152"/>
      <c r="CA239" s="152"/>
      <c r="CB239" s="152"/>
      <c r="CC239" s="152"/>
    </row>
    <row r="240" spans="1:81" s="139" customFormat="1" ht="21" x14ac:dyDescent="0.35">
      <c r="A240" s="150" t="s">
        <v>57</v>
      </c>
      <c r="B240" s="150" t="s">
        <v>443</v>
      </c>
      <c r="C240" s="150" t="s">
        <v>445</v>
      </c>
      <c r="D240" s="150">
        <v>10</v>
      </c>
      <c r="E240" s="149">
        <v>168</v>
      </c>
      <c r="F240" s="152"/>
      <c r="G240" s="152"/>
      <c r="H240" s="152"/>
      <c r="I240" s="152"/>
      <c r="J240" s="152"/>
      <c r="K240" s="152"/>
      <c r="L240" s="152"/>
      <c r="M240" s="152"/>
      <c r="N240" s="152"/>
      <c r="O240" s="152"/>
      <c r="P240" s="152"/>
      <c r="Q240" s="152"/>
      <c r="R240" s="152"/>
      <c r="S240" s="152"/>
      <c r="T240" s="152"/>
      <c r="U240" s="152"/>
      <c r="V240" s="152"/>
      <c r="W240" s="152"/>
      <c r="X240" s="152"/>
      <c r="Y240" s="152"/>
      <c r="Z240" s="152"/>
      <c r="AA240" s="152"/>
      <c r="AB240" s="152"/>
      <c r="AC240" s="152"/>
      <c r="AD240" s="152"/>
      <c r="AE240" s="152"/>
      <c r="AF240" s="152"/>
      <c r="AG240" s="152"/>
      <c r="AH240" s="152"/>
      <c r="AI240" s="152"/>
      <c r="AJ240" s="152"/>
      <c r="AK240" s="152"/>
      <c r="AL240" s="152"/>
      <c r="AM240" s="152"/>
      <c r="AN240" s="152"/>
      <c r="AO240" s="152"/>
      <c r="AP240" s="152"/>
      <c r="AQ240" s="152"/>
      <c r="AR240" s="152"/>
      <c r="AS240" s="152"/>
      <c r="AT240" s="152"/>
      <c r="AU240" s="152"/>
      <c r="AV240" s="152"/>
      <c r="AW240" s="152"/>
      <c r="AX240" s="152"/>
      <c r="AY240" s="152"/>
      <c r="AZ240" s="152"/>
      <c r="BA240" s="152"/>
      <c r="BB240" s="152"/>
      <c r="BC240" s="152"/>
      <c r="BD240" s="152"/>
      <c r="BE240" s="152"/>
      <c r="BF240" s="152"/>
      <c r="BG240" s="152"/>
      <c r="BH240" s="152"/>
      <c r="BI240" s="152"/>
      <c r="BJ240" s="152"/>
      <c r="BK240" s="152"/>
      <c r="BL240" s="152"/>
      <c r="BM240" s="152"/>
      <c r="BN240" s="152"/>
      <c r="BO240" s="152"/>
      <c r="BP240" s="152"/>
      <c r="BQ240" s="152"/>
      <c r="BR240" s="152"/>
      <c r="BS240" s="152"/>
      <c r="BT240" s="152"/>
      <c r="BU240" s="152"/>
      <c r="BV240" s="152"/>
      <c r="BW240" s="152"/>
      <c r="BX240" s="152"/>
      <c r="BY240" s="152"/>
      <c r="BZ240" s="152"/>
      <c r="CA240" s="152"/>
      <c r="CB240" s="152"/>
      <c r="CC240" s="152"/>
    </row>
    <row r="241" spans="1:81" s="139" customFormat="1" ht="21" x14ac:dyDescent="0.35">
      <c r="A241" s="150" t="s">
        <v>58</v>
      </c>
      <c r="B241" s="150" t="s">
        <v>443</v>
      </c>
      <c r="C241" s="150" t="s">
        <v>445</v>
      </c>
      <c r="D241" s="150">
        <v>10</v>
      </c>
      <c r="E241" s="149">
        <v>168</v>
      </c>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2"/>
      <c r="AY241" s="152"/>
      <c r="AZ241" s="152"/>
      <c r="BA241" s="152"/>
      <c r="BB241" s="152"/>
      <c r="BC241" s="152"/>
      <c r="BD241" s="152"/>
      <c r="BE241" s="152"/>
      <c r="BF241" s="152"/>
      <c r="BG241" s="152"/>
      <c r="BH241" s="152"/>
      <c r="BI241" s="152"/>
      <c r="BJ241" s="152"/>
      <c r="BK241" s="152"/>
      <c r="BL241" s="152"/>
      <c r="BM241" s="152"/>
      <c r="BN241" s="152"/>
      <c r="BO241" s="152"/>
      <c r="BP241" s="152"/>
      <c r="BQ241" s="152"/>
      <c r="BR241" s="152"/>
      <c r="BS241" s="152"/>
      <c r="BT241" s="152"/>
      <c r="BU241" s="152"/>
      <c r="BV241" s="152"/>
      <c r="BW241" s="152"/>
      <c r="BX241" s="152"/>
      <c r="BY241" s="152"/>
      <c r="BZ241" s="152"/>
      <c r="CA241" s="152"/>
      <c r="CB241" s="152"/>
      <c r="CC241" s="152"/>
    </row>
    <row r="242" spans="1:81" s="139" customFormat="1" ht="21" x14ac:dyDescent="0.35">
      <c r="A242" s="150" t="s">
        <v>59</v>
      </c>
      <c r="B242" s="150" t="s">
        <v>443</v>
      </c>
      <c r="C242" s="150" t="s">
        <v>445</v>
      </c>
      <c r="D242" s="150">
        <v>10</v>
      </c>
      <c r="E242" s="149">
        <v>190.9</v>
      </c>
      <c r="F242" s="152"/>
      <c r="G242" s="152"/>
      <c r="H242" s="152"/>
      <c r="I242" s="152"/>
      <c r="J242" s="152"/>
      <c r="K242" s="152"/>
      <c r="L242" s="152"/>
      <c r="M242" s="152"/>
      <c r="N242" s="152"/>
      <c r="O242" s="152"/>
      <c r="P242" s="152"/>
      <c r="Q242" s="152"/>
      <c r="R242" s="152"/>
      <c r="S242" s="152"/>
      <c r="T242" s="152"/>
      <c r="U242" s="152"/>
      <c r="V242" s="152"/>
      <c r="W242" s="152"/>
      <c r="X242" s="152"/>
      <c r="Y242" s="152"/>
      <c r="Z242" s="152"/>
      <c r="AA242" s="152"/>
      <c r="AB242" s="152"/>
      <c r="AC242" s="152"/>
      <c r="AD242" s="152"/>
      <c r="AE242" s="152"/>
      <c r="AF242" s="152"/>
      <c r="AG242" s="152"/>
      <c r="AH242" s="152"/>
      <c r="AI242" s="152"/>
      <c r="AJ242" s="152"/>
      <c r="AK242" s="152"/>
      <c r="AL242" s="152"/>
      <c r="AM242" s="152"/>
      <c r="AN242" s="152"/>
      <c r="AO242" s="152"/>
      <c r="AP242" s="152"/>
      <c r="AQ242" s="152"/>
      <c r="AR242" s="152"/>
      <c r="AS242" s="152"/>
      <c r="AT242" s="152"/>
      <c r="AU242" s="152"/>
      <c r="AV242" s="152"/>
      <c r="AW242" s="152"/>
      <c r="AX242" s="152"/>
      <c r="AY242" s="152"/>
      <c r="AZ242" s="152"/>
      <c r="BA242" s="152"/>
      <c r="BB242" s="152"/>
      <c r="BC242" s="152"/>
      <c r="BD242" s="152"/>
      <c r="BE242" s="152"/>
      <c r="BF242" s="152"/>
      <c r="BG242" s="152"/>
      <c r="BH242" s="152"/>
      <c r="BI242" s="152"/>
      <c r="BJ242" s="152"/>
      <c r="BK242" s="152"/>
      <c r="BL242" s="152"/>
      <c r="BM242" s="152"/>
      <c r="BN242" s="152"/>
      <c r="BO242" s="152"/>
      <c r="BP242" s="152"/>
      <c r="BQ242" s="152"/>
      <c r="BR242" s="152"/>
      <c r="BS242" s="152"/>
      <c r="BT242" s="152"/>
      <c r="BU242" s="152"/>
      <c r="BV242" s="152"/>
      <c r="BW242" s="152"/>
      <c r="BX242" s="152"/>
      <c r="BY242" s="152"/>
      <c r="BZ242" s="152"/>
      <c r="CA242" s="152"/>
      <c r="CB242" s="152"/>
      <c r="CC242" s="152"/>
    </row>
    <row r="243" spans="1:81" ht="21" x14ac:dyDescent="0.35">
      <c r="A243" s="148" t="s">
        <v>176</v>
      </c>
      <c r="B243" s="148" t="s">
        <v>177</v>
      </c>
      <c r="C243" s="148" t="s">
        <v>630</v>
      </c>
      <c r="D243" s="148">
        <v>100</v>
      </c>
      <c r="E243" s="149">
        <v>87.75</v>
      </c>
    </row>
    <row r="244" spans="1:81" ht="21" x14ac:dyDescent="0.35">
      <c r="A244" s="148" t="s">
        <v>178</v>
      </c>
      <c r="B244" s="148" t="s">
        <v>4667</v>
      </c>
      <c r="C244" s="148" t="s">
        <v>635</v>
      </c>
      <c r="D244" s="148">
        <v>100</v>
      </c>
      <c r="E244" s="149">
        <v>110</v>
      </c>
    </row>
    <row r="245" spans="1:81" ht="21" x14ac:dyDescent="0.35">
      <c r="A245" s="148" t="s">
        <v>179</v>
      </c>
      <c r="B245" s="148" t="s">
        <v>632</v>
      </c>
      <c r="C245" s="148" t="s">
        <v>636</v>
      </c>
      <c r="D245" s="148">
        <v>100</v>
      </c>
      <c r="E245" s="149">
        <v>122</v>
      </c>
    </row>
    <row r="246" spans="1:81" ht="21" x14ac:dyDescent="0.35">
      <c r="A246" s="148" t="s">
        <v>180</v>
      </c>
      <c r="B246" s="148" t="s">
        <v>633</v>
      </c>
      <c r="C246" s="148" t="s">
        <v>637</v>
      </c>
      <c r="D246" s="148">
        <v>50</v>
      </c>
      <c r="E246" s="149">
        <v>122</v>
      </c>
    </row>
    <row r="247" spans="1:81" ht="21" x14ac:dyDescent="0.35">
      <c r="A247" s="148" t="s">
        <v>181</v>
      </c>
      <c r="B247" s="148" t="s">
        <v>634</v>
      </c>
      <c r="C247" s="148" t="s">
        <v>638</v>
      </c>
      <c r="D247" s="148">
        <v>50</v>
      </c>
      <c r="E247" s="149">
        <v>281.25</v>
      </c>
    </row>
    <row r="248" spans="1:81" s="139" customFormat="1" ht="21" x14ac:dyDescent="0.35">
      <c r="A248" s="150" t="s">
        <v>126</v>
      </c>
      <c r="B248" s="150" t="s">
        <v>127</v>
      </c>
      <c r="C248" s="150" t="s">
        <v>574</v>
      </c>
      <c r="D248" s="150">
        <v>50</v>
      </c>
      <c r="E248" s="149">
        <v>39.6</v>
      </c>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2"/>
      <c r="BC248" s="152"/>
      <c r="BD248" s="152"/>
      <c r="BE248" s="152"/>
      <c r="BF248" s="152"/>
      <c r="BG248" s="152"/>
      <c r="BH248" s="152"/>
      <c r="BI248" s="152"/>
      <c r="BJ248" s="152"/>
      <c r="BK248" s="152"/>
      <c r="BL248" s="152"/>
      <c r="BM248" s="152"/>
      <c r="BN248" s="152"/>
      <c r="BO248" s="152"/>
      <c r="BP248" s="152"/>
      <c r="BQ248" s="152"/>
      <c r="BR248" s="152"/>
      <c r="BS248" s="152"/>
      <c r="BT248" s="152"/>
      <c r="BU248" s="152"/>
      <c r="BV248" s="152"/>
      <c r="BW248" s="152"/>
      <c r="BX248" s="152"/>
      <c r="BY248" s="152"/>
      <c r="BZ248" s="152"/>
      <c r="CA248" s="152"/>
      <c r="CB248" s="152"/>
      <c r="CC248" s="152"/>
    </row>
    <row r="249" spans="1:81" s="139" customFormat="1" ht="21" x14ac:dyDescent="0.35">
      <c r="A249" s="150" t="s">
        <v>128</v>
      </c>
      <c r="B249" s="150" t="s">
        <v>127</v>
      </c>
      <c r="C249" s="150" t="s">
        <v>575</v>
      </c>
      <c r="D249" s="150">
        <v>50</v>
      </c>
      <c r="E249" s="149">
        <v>39.6</v>
      </c>
      <c r="F249" s="152"/>
      <c r="G249" s="152"/>
      <c r="H249" s="152"/>
      <c r="I249" s="152"/>
      <c r="J249" s="152"/>
      <c r="K249" s="152"/>
      <c r="L249" s="152"/>
      <c r="M249" s="152"/>
      <c r="N249" s="152"/>
      <c r="O249" s="152"/>
      <c r="P249" s="152"/>
      <c r="Q249" s="152"/>
      <c r="R249" s="152"/>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2"/>
      <c r="BC249" s="152"/>
      <c r="BD249" s="152"/>
      <c r="BE249" s="152"/>
      <c r="BF249" s="152"/>
      <c r="BG249" s="152"/>
      <c r="BH249" s="152"/>
      <c r="BI249" s="152"/>
      <c r="BJ249" s="152"/>
      <c r="BK249" s="152"/>
      <c r="BL249" s="152"/>
      <c r="BM249" s="152"/>
      <c r="BN249" s="152"/>
      <c r="BO249" s="152"/>
      <c r="BP249" s="152"/>
      <c r="BQ249" s="152"/>
      <c r="BR249" s="152"/>
      <c r="BS249" s="152"/>
      <c r="BT249" s="152"/>
      <c r="BU249" s="152"/>
      <c r="BV249" s="152"/>
      <c r="BW249" s="152"/>
      <c r="BX249" s="152"/>
      <c r="BY249" s="152"/>
      <c r="BZ249" s="152"/>
      <c r="CA249" s="152"/>
      <c r="CB249" s="152"/>
      <c r="CC249" s="152"/>
    </row>
    <row r="250" spans="1:81" s="139" customFormat="1" ht="21" x14ac:dyDescent="0.35">
      <c r="A250" s="150" t="s">
        <v>129</v>
      </c>
      <c r="B250" s="150" t="s">
        <v>130</v>
      </c>
      <c r="C250" s="150" t="s">
        <v>577</v>
      </c>
      <c r="D250" s="150">
        <v>100</v>
      </c>
      <c r="E250" s="149">
        <v>32.4</v>
      </c>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2"/>
      <c r="AY250" s="152"/>
      <c r="AZ250" s="152"/>
      <c r="BA250" s="152"/>
      <c r="BB250" s="152"/>
      <c r="BC250" s="152"/>
      <c r="BD250" s="152"/>
      <c r="BE250" s="152"/>
      <c r="BF250" s="152"/>
      <c r="BG250" s="152"/>
      <c r="BH250" s="152"/>
      <c r="BI250" s="152"/>
      <c r="BJ250" s="152"/>
      <c r="BK250" s="152"/>
      <c r="BL250" s="152"/>
      <c r="BM250" s="152"/>
      <c r="BN250" s="152"/>
      <c r="BO250" s="152"/>
      <c r="BP250" s="152"/>
      <c r="BQ250" s="152"/>
      <c r="BR250" s="152"/>
      <c r="BS250" s="152"/>
      <c r="BT250" s="152"/>
      <c r="BU250" s="152"/>
      <c r="BV250" s="152"/>
      <c r="BW250" s="152"/>
      <c r="BX250" s="152"/>
      <c r="BY250" s="152"/>
      <c r="BZ250" s="152"/>
      <c r="CA250" s="152"/>
      <c r="CB250" s="152"/>
      <c r="CC250" s="152"/>
    </row>
    <row r="251" spans="1:81" s="139" customFormat="1" ht="21" x14ac:dyDescent="0.35">
      <c r="A251" s="150" t="s">
        <v>131</v>
      </c>
      <c r="B251" s="150" t="s">
        <v>132</v>
      </c>
      <c r="C251" s="150" t="s">
        <v>578</v>
      </c>
      <c r="D251" s="150">
        <v>100</v>
      </c>
      <c r="E251" s="149">
        <v>32.4</v>
      </c>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2"/>
      <c r="AY251" s="152"/>
      <c r="AZ251" s="152"/>
      <c r="BA251" s="152"/>
      <c r="BB251" s="152"/>
      <c r="BC251" s="152"/>
      <c r="BD251" s="152"/>
      <c r="BE251" s="152"/>
      <c r="BF251" s="152"/>
      <c r="BG251" s="152"/>
      <c r="BH251" s="152"/>
      <c r="BI251" s="152"/>
      <c r="BJ251" s="152"/>
      <c r="BK251" s="152"/>
      <c r="BL251" s="152"/>
      <c r="BM251" s="152"/>
      <c r="BN251" s="152"/>
      <c r="BO251" s="152"/>
      <c r="BP251" s="152"/>
      <c r="BQ251" s="152"/>
      <c r="BR251" s="152"/>
      <c r="BS251" s="152"/>
      <c r="BT251" s="152"/>
      <c r="BU251" s="152"/>
      <c r="BV251" s="152"/>
      <c r="BW251" s="152"/>
      <c r="BX251" s="152"/>
      <c r="BY251" s="152"/>
      <c r="BZ251" s="152"/>
      <c r="CA251" s="152"/>
      <c r="CB251" s="152"/>
      <c r="CC251" s="152"/>
    </row>
    <row r="252" spans="1:81" s="139" customFormat="1" ht="21" x14ac:dyDescent="0.35">
      <c r="A252" s="150" t="s">
        <v>133</v>
      </c>
      <c r="B252" s="150" t="s">
        <v>134</v>
      </c>
      <c r="C252" s="150" t="s">
        <v>579</v>
      </c>
      <c r="D252" s="150">
        <v>100</v>
      </c>
      <c r="E252" s="149">
        <v>43.199999999999996</v>
      </c>
      <c r="F252" s="152"/>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2"/>
      <c r="AL252" s="152"/>
      <c r="AM252" s="152"/>
      <c r="AN252" s="152"/>
      <c r="AO252" s="152"/>
      <c r="AP252" s="152"/>
      <c r="AQ252" s="152"/>
      <c r="AR252" s="152"/>
      <c r="AS252" s="152"/>
      <c r="AT252" s="152"/>
      <c r="AU252" s="152"/>
      <c r="AV252" s="152"/>
      <c r="AW252" s="152"/>
      <c r="AX252" s="152"/>
      <c r="AY252" s="152"/>
      <c r="AZ252" s="152"/>
      <c r="BA252" s="152"/>
      <c r="BB252" s="152"/>
      <c r="BC252" s="152"/>
      <c r="BD252" s="152"/>
      <c r="BE252" s="152"/>
      <c r="BF252" s="152"/>
      <c r="BG252" s="152"/>
      <c r="BH252" s="152"/>
      <c r="BI252" s="152"/>
      <c r="BJ252" s="152"/>
      <c r="BK252" s="152"/>
      <c r="BL252" s="152"/>
      <c r="BM252" s="152"/>
      <c r="BN252" s="152"/>
      <c r="BO252" s="152"/>
      <c r="BP252" s="152"/>
      <c r="BQ252" s="152"/>
      <c r="BR252" s="152"/>
      <c r="BS252" s="152"/>
      <c r="BT252" s="152"/>
      <c r="BU252" s="152"/>
      <c r="BV252" s="152"/>
      <c r="BW252" s="152"/>
      <c r="BX252" s="152"/>
      <c r="BY252" s="152"/>
      <c r="BZ252" s="152"/>
      <c r="CA252" s="152"/>
      <c r="CB252" s="152"/>
      <c r="CC252" s="152"/>
    </row>
    <row r="253" spans="1:81" s="139" customFormat="1" ht="21" x14ac:dyDescent="0.35">
      <c r="A253" s="150" t="s">
        <v>135</v>
      </c>
      <c r="B253" s="150" t="s">
        <v>136</v>
      </c>
      <c r="C253" s="150" t="s">
        <v>580</v>
      </c>
      <c r="D253" s="150">
        <v>100</v>
      </c>
      <c r="E253" s="149">
        <v>43.199999999999996</v>
      </c>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2"/>
      <c r="AL253" s="152"/>
      <c r="AM253" s="152"/>
      <c r="AN253" s="152"/>
      <c r="AO253" s="152"/>
      <c r="AP253" s="152"/>
      <c r="AQ253" s="152"/>
      <c r="AR253" s="152"/>
      <c r="AS253" s="152"/>
      <c r="AT253" s="152"/>
      <c r="AU253" s="152"/>
      <c r="AV253" s="152"/>
      <c r="AW253" s="152"/>
      <c r="AX253" s="152"/>
      <c r="AY253" s="152"/>
      <c r="AZ253" s="152"/>
      <c r="BA253" s="152"/>
      <c r="BB253" s="152"/>
      <c r="BC253" s="152"/>
      <c r="BD253" s="152"/>
      <c r="BE253" s="152"/>
      <c r="BF253" s="152"/>
      <c r="BG253" s="152"/>
      <c r="BH253" s="152"/>
      <c r="BI253" s="152"/>
      <c r="BJ253" s="152"/>
      <c r="BK253" s="152"/>
      <c r="BL253" s="152"/>
      <c r="BM253" s="152"/>
      <c r="BN253" s="152"/>
      <c r="BO253" s="152"/>
      <c r="BP253" s="152"/>
      <c r="BQ253" s="152"/>
      <c r="BR253" s="152"/>
      <c r="BS253" s="152"/>
      <c r="BT253" s="152"/>
      <c r="BU253" s="152"/>
      <c r="BV253" s="152"/>
      <c r="BW253" s="152"/>
      <c r="BX253" s="152"/>
      <c r="BY253" s="152"/>
      <c r="BZ253" s="152"/>
      <c r="CA253" s="152"/>
      <c r="CB253" s="152"/>
      <c r="CC253" s="152"/>
    </row>
    <row r="254" spans="1:81" s="139" customFormat="1" ht="21" x14ac:dyDescent="0.35">
      <c r="A254" s="150" t="s">
        <v>4668</v>
      </c>
      <c r="B254" s="150" t="s">
        <v>4669</v>
      </c>
      <c r="C254" s="150" t="s">
        <v>4670</v>
      </c>
      <c r="D254" s="150">
        <v>50</v>
      </c>
      <c r="E254" s="149">
        <v>74.399999999999991</v>
      </c>
      <c r="F254" s="152"/>
      <c r="G254" s="152"/>
      <c r="H254" s="152"/>
      <c r="I254" s="152"/>
      <c r="J254" s="152"/>
      <c r="K254" s="152"/>
      <c r="L254" s="152"/>
      <c r="M254" s="152"/>
      <c r="N254" s="152"/>
      <c r="O254" s="152"/>
      <c r="P254" s="152"/>
      <c r="Q254" s="152"/>
      <c r="R254" s="152"/>
      <c r="S254" s="152"/>
      <c r="T254" s="152"/>
      <c r="U254" s="152"/>
      <c r="V254" s="152"/>
      <c r="W254" s="152"/>
      <c r="X254" s="152"/>
      <c r="Y254" s="152"/>
      <c r="Z254" s="152"/>
      <c r="AA254" s="152"/>
      <c r="AB254" s="152"/>
      <c r="AC254" s="152"/>
      <c r="AD254" s="152"/>
      <c r="AE254" s="152"/>
      <c r="AF254" s="152"/>
      <c r="AG254" s="152"/>
      <c r="AH254" s="152"/>
      <c r="AI254" s="152"/>
      <c r="AJ254" s="152"/>
      <c r="AK254" s="152"/>
      <c r="AL254" s="152"/>
      <c r="AM254" s="152"/>
      <c r="AN254" s="152"/>
      <c r="AO254" s="152"/>
      <c r="AP254" s="152"/>
      <c r="AQ254" s="152"/>
      <c r="AR254" s="152"/>
      <c r="AS254" s="152"/>
      <c r="AT254" s="152"/>
      <c r="AU254" s="152"/>
      <c r="AV254" s="152"/>
      <c r="AW254" s="152"/>
      <c r="AX254" s="152"/>
      <c r="AY254" s="152"/>
      <c r="AZ254" s="152"/>
      <c r="BA254" s="152"/>
      <c r="BB254" s="152"/>
      <c r="BC254" s="152"/>
      <c r="BD254" s="152"/>
      <c r="BE254" s="152"/>
      <c r="BF254" s="152"/>
      <c r="BG254" s="152"/>
      <c r="BH254" s="152"/>
      <c r="BI254" s="152"/>
      <c r="BJ254" s="152"/>
      <c r="BK254" s="152"/>
      <c r="BL254" s="152"/>
      <c r="BM254" s="152"/>
      <c r="BN254" s="152"/>
      <c r="BO254" s="152"/>
      <c r="BP254" s="152"/>
      <c r="BQ254" s="152"/>
      <c r="BR254" s="152"/>
      <c r="BS254" s="152"/>
      <c r="BT254" s="152"/>
      <c r="BU254" s="152"/>
      <c r="BV254" s="152"/>
      <c r="BW254" s="152"/>
      <c r="BX254" s="152"/>
      <c r="BY254" s="152"/>
      <c r="BZ254" s="152"/>
      <c r="CA254" s="152"/>
      <c r="CB254" s="152"/>
      <c r="CC254" s="152"/>
    </row>
    <row r="255" spans="1:81" s="139" customFormat="1" ht="21" x14ac:dyDescent="0.35">
      <c r="A255" s="150" t="s">
        <v>4671</v>
      </c>
      <c r="B255" s="150" t="s">
        <v>4672</v>
      </c>
      <c r="C255" s="150" t="s">
        <v>4673</v>
      </c>
      <c r="D255" s="150">
        <v>50</v>
      </c>
      <c r="E255" s="149">
        <v>74.399999999999991</v>
      </c>
      <c r="F255" s="152"/>
      <c r="G255" s="152"/>
      <c r="H255" s="152"/>
      <c r="I255" s="152"/>
      <c r="J255" s="152"/>
      <c r="K255" s="152"/>
      <c r="L255" s="152"/>
      <c r="M255" s="152"/>
      <c r="N255" s="152"/>
      <c r="O255" s="152"/>
      <c r="P255" s="152"/>
      <c r="Q255" s="152"/>
      <c r="R255" s="152"/>
      <c r="S255" s="152"/>
      <c r="T255" s="152"/>
      <c r="U255" s="152"/>
      <c r="V255" s="152"/>
      <c r="W255" s="152"/>
      <c r="X255" s="152"/>
      <c r="Y255" s="152"/>
      <c r="Z255" s="152"/>
      <c r="AA255" s="152"/>
      <c r="AB255" s="152"/>
      <c r="AC255" s="152"/>
      <c r="AD255" s="152"/>
      <c r="AE255" s="152"/>
      <c r="AF255" s="152"/>
      <c r="AG255" s="152"/>
      <c r="AH255" s="152"/>
      <c r="AI255" s="152"/>
      <c r="AJ255" s="152"/>
      <c r="AK255" s="152"/>
      <c r="AL255" s="152"/>
      <c r="AM255" s="152"/>
      <c r="AN255" s="152"/>
      <c r="AO255" s="152"/>
      <c r="AP255" s="152"/>
      <c r="AQ255" s="152"/>
      <c r="AR255" s="152"/>
      <c r="AS255" s="152"/>
      <c r="AT255" s="152"/>
      <c r="AU255" s="152"/>
      <c r="AV255" s="152"/>
      <c r="AW255" s="152"/>
      <c r="AX255" s="152"/>
      <c r="AY255" s="152"/>
      <c r="AZ255" s="152"/>
      <c r="BA255" s="152"/>
      <c r="BB255" s="152"/>
      <c r="BC255" s="152"/>
      <c r="BD255" s="152"/>
      <c r="BE255" s="152"/>
      <c r="BF255" s="152"/>
      <c r="BG255" s="152"/>
      <c r="BH255" s="152"/>
      <c r="BI255" s="152"/>
      <c r="BJ255" s="152"/>
      <c r="BK255" s="152"/>
      <c r="BL255" s="152"/>
      <c r="BM255" s="152"/>
      <c r="BN255" s="152"/>
      <c r="BO255" s="152"/>
      <c r="BP255" s="152"/>
      <c r="BQ255" s="152"/>
      <c r="BR255" s="152"/>
      <c r="BS255" s="152"/>
      <c r="BT255" s="152"/>
      <c r="BU255" s="152"/>
      <c r="BV255" s="152"/>
      <c r="BW255" s="152"/>
      <c r="BX255" s="152"/>
      <c r="BY255" s="152"/>
      <c r="BZ255" s="152"/>
      <c r="CA255" s="152"/>
      <c r="CB255" s="152"/>
      <c r="CC255" s="152"/>
    </row>
    <row r="256" spans="1:81" s="139" customFormat="1" ht="21" x14ac:dyDescent="0.35">
      <c r="A256" s="150" t="s">
        <v>137</v>
      </c>
      <c r="B256" s="150" t="s">
        <v>138</v>
      </c>
      <c r="C256" s="150" t="s">
        <v>581</v>
      </c>
      <c r="D256" s="150">
        <v>50</v>
      </c>
      <c r="E256" s="149">
        <v>43.5</v>
      </c>
      <c r="F256" s="152"/>
      <c r="G256" s="152"/>
      <c r="H256" s="152"/>
      <c r="I256" s="152"/>
      <c r="J256" s="152"/>
      <c r="K256" s="152"/>
      <c r="L256" s="152"/>
      <c r="M256" s="152"/>
      <c r="N256" s="152"/>
      <c r="O256" s="152"/>
      <c r="P256" s="152"/>
      <c r="Q256" s="152"/>
      <c r="R256" s="152"/>
      <c r="S256" s="152"/>
      <c r="T256" s="152"/>
      <c r="U256" s="152"/>
      <c r="V256" s="152"/>
      <c r="W256" s="152"/>
      <c r="X256" s="152"/>
      <c r="Y256" s="152"/>
      <c r="Z256" s="152"/>
      <c r="AA256" s="152"/>
      <c r="AB256" s="152"/>
      <c r="AC256" s="152"/>
      <c r="AD256" s="152"/>
      <c r="AE256" s="152"/>
      <c r="AF256" s="152"/>
      <c r="AG256" s="152"/>
      <c r="AH256" s="152"/>
      <c r="AI256" s="152"/>
      <c r="AJ256" s="152"/>
      <c r="AK256" s="152"/>
      <c r="AL256" s="152"/>
      <c r="AM256" s="152"/>
      <c r="AN256" s="152"/>
      <c r="AO256" s="152"/>
      <c r="AP256" s="152"/>
      <c r="AQ256" s="152"/>
      <c r="AR256" s="152"/>
      <c r="AS256" s="152"/>
      <c r="AT256" s="152"/>
      <c r="AU256" s="152"/>
      <c r="AV256" s="152"/>
      <c r="AW256" s="152"/>
      <c r="AX256" s="152"/>
      <c r="AY256" s="152"/>
      <c r="AZ256" s="152"/>
      <c r="BA256" s="152"/>
      <c r="BB256" s="152"/>
      <c r="BC256" s="152"/>
      <c r="BD256" s="152"/>
      <c r="BE256" s="152"/>
      <c r="BF256" s="152"/>
      <c r="BG256" s="152"/>
      <c r="BH256" s="152"/>
      <c r="BI256" s="152"/>
      <c r="BJ256" s="152"/>
      <c r="BK256" s="152"/>
      <c r="BL256" s="152"/>
      <c r="BM256" s="152"/>
      <c r="BN256" s="152"/>
      <c r="BO256" s="152"/>
      <c r="BP256" s="152"/>
      <c r="BQ256" s="152"/>
      <c r="BR256" s="152"/>
      <c r="BS256" s="152"/>
      <c r="BT256" s="152"/>
      <c r="BU256" s="152"/>
      <c r="BV256" s="152"/>
      <c r="BW256" s="152"/>
      <c r="BX256" s="152"/>
      <c r="BY256" s="152"/>
      <c r="BZ256" s="152"/>
      <c r="CA256" s="152"/>
      <c r="CB256" s="152"/>
      <c r="CC256" s="152"/>
    </row>
    <row r="257" spans="1:81" s="139" customFormat="1" ht="21" x14ac:dyDescent="0.35">
      <c r="A257" s="150" t="s">
        <v>139</v>
      </c>
      <c r="B257" s="150" t="s">
        <v>140</v>
      </c>
      <c r="C257" s="150" t="s">
        <v>582</v>
      </c>
      <c r="D257" s="150">
        <v>50</v>
      </c>
      <c r="E257" s="149">
        <v>43.5</v>
      </c>
      <c r="F257" s="152"/>
      <c r="G257" s="152"/>
      <c r="H257" s="152"/>
      <c r="I257" s="152"/>
      <c r="J257" s="152"/>
      <c r="K257" s="152"/>
      <c r="L257" s="152"/>
      <c r="M257" s="152"/>
      <c r="N257" s="152"/>
      <c r="O257" s="152"/>
      <c r="P257" s="152"/>
      <c r="Q257" s="152"/>
      <c r="R257" s="152"/>
      <c r="S257" s="152"/>
      <c r="T257" s="152"/>
      <c r="U257" s="152"/>
      <c r="V257" s="152"/>
      <c r="W257" s="152"/>
      <c r="X257" s="152"/>
      <c r="Y257" s="152"/>
      <c r="Z257" s="152"/>
      <c r="AA257" s="152"/>
      <c r="AB257" s="152"/>
      <c r="AC257" s="152"/>
      <c r="AD257" s="152"/>
      <c r="AE257" s="152"/>
      <c r="AF257" s="152"/>
      <c r="AG257" s="152"/>
      <c r="AH257" s="152"/>
      <c r="AI257" s="152"/>
      <c r="AJ257" s="152"/>
      <c r="AK257" s="152"/>
      <c r="AL257" s="152"/>
      <c r="AM257" s="152"/>
      <c r="AN257" s="152"/>
      <c r="AO257" s="152"/>
      <c r="AP257" s="152"/>
      <c r="AQ257" s="152"/>
      <c r="AR257" s="152"/>
      <c r="AS257" s="152"/>
      <c r="AT257" s="152"/>
      <c r="AU257" s="152"/>
      <c r="AV257" s="152"/>
      <c r="AW257" s="152"/>
      <c r="AX257" s="152"/>
      <c r="AY257" s="152"/>
      <c r="AZ257" s="152"/>
      <c r="BA257" s="152"/>
      <c r="BB257" s="152"/>
      <c r="BC257" s="152"/>
      <c r="BD257" s="152"/>
      <c r="BE257" s="152"/>
      <c r="BF257" s="152"/>
      <c r="BG257" s="152"/>
      <c r="BH257" s="152"/>
      <c r="BI257" s="152"/>
      <c r="BJ257" s="152"/>
      <c r="BK257" s="152"/>
      <c r="BL257" s="152"/>
      <c r="BM257" s="152"/>
      <c r="BN257" s="152"/>
      <c r="BO257" s="152"/>
      <c r="BP257" s="152"/>
      <c r="BQ257" s="152"/>
      <c r="BR257" s="152"/>
      <c r="BS257" s="152"/>
      <c r="BT257" s="152"/>
      <c r="BU257" s="152"/>
      <c r="BV257" s="152"/>
      <c r="BW257" s="152"/>
      <c r="BX257" s="152"/>
      <c r="BY257" s="152"/>
      <c r="BZ257" s="152"/>
      <c r="CA257" s="152"/>
      <c r="CB257" s="152"/>
      <c r="CC257" s="152"/>
    </row>
    <row r="258" spans="1:81" s="139" customFormat="1" ht="21" x14ac:dyDescent="0.35">
      <c r="A258" s="150" t="s">
        <v>141</v>
      </c>
      <c r="B258" s="150" t="s">
        <v>142</v>
      </c>
      <c r="C258" s="150" t="s">
        <v>583</v>
      </c>
      <c r="D258" s="150">
        <v>100</v>
      </c>
      <c r="E258" s="149">
        <v>43.5</v>
      </c>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c r="AE258" s="152"/>
      <c r="AF258" s="152"/>
      <c r="AG258" s="152"/>
      <c r="AH258" s="152"/>
      <c r="AI258" s="152"/>
      <c r="AJ258" s="152"/>
      <c r="AK258" s="152"/>
      <c r="AL258" s="152"/>
      <c r="AM258" s="152"/>
      <c r="AN258" s="152"/>
      <c r="AO258" s="152"/>
      <c r="AP258" s="152"/>
      <c r="AQ258" s="152"/>
      <c r="AR258" s="152"/>
      <c r="AS258" s="152"/>
      <c r="AT258" s="152"/>
      <c r="AU258" s="152"/>
      <c r="AV258" s="152"/>
      <c r="AW258" s="152"/>
      <c r="AX258" s="152"/>
      <c r="AY258" s="152"/>
      <c r="AZ258" s="152"/>
      <c r="BA258" s="152"/>
      <c r="BB258" s="152"/>
      <c r="BC258" s="152"/>
      <c r="BD258" s="152"/>
      <c r="BE258" s="152"/>
      <c r="BF258" s="152"/>
      <c r="BG258" s="152"/>
      <c r="BH258" s="152"/>
      <c r="BI258" s="152"/>
      <c r="BJ258" s="152"/>
      <c r="BK258" s="152"/>
      <c r="BL258" s="152"/>
      <c r="BM258" s="152"/>
      <c r="BN258" s="152"/>
      <c r="BO258" s="152"/>
      <c r="BP258" s="152"/>
      <c r="BQ258" s="152"/>
      <c r="BR258" s="152"/>
      <c r="BS258" s="152"/>
      <c r="BT258" s="152"/>
      <c r="BU258" s="152"/>
      <c r="BV258" s="152"/>
      <c r="BW258" s="152"/>
      <c r="BX258" s="152"/>
      <c r="BY258" s="152"/>
      <c r="BZ258" s="152"/>
      <c r="CA258" s="152"/>
      <c r="CB258" s="152"/>
      <c r="CC258" s="152"/>
    </row>
    <row r="259" spans="1:81" s="139" customFormat="1" ht="21" x14ac:dyDescent="0.35">
      <c r="A259" s="150" t="s">
        <v>143</v>
      </c>
      <c r="B259" s="150" t="s">
        <v>144</v>
      </c>
      <c r="C259" s="150" t="s">
        <v>584</v>
      </c>
      <c r="D259" s="150">
        <v>100</v>
      </c>
      <c r="E259" s="149">
        <v>43.5</v>
      </c>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52"/>
      <c r="AK259" s="152"/>
      <c r="AL259" s="152"/>
      <c r="AM259" s="152"/>
      <c r="AN259" s="152"/>
      <c r="AO259" s="152"/>
      <c r="AP259" s="152"/>
      <c r="AQ259" s="152"/>
      <c r="AR259" s="152"/>
      <c r="AS259" s="152"/>
      <c r="AT259" s="152"/>
      <c r="AU259" s="152"/>
      <c r="AV259" s="152"/>
      <c r="AW259" s="152"/>
      <c r="AX259" s="152"/>
      <c r="AY259" s="152"/>
      <c r="AZ259" s="152"/>
      <c r="BA259" s="152"/>
      <c r="BB259" s="152"/>
      <c r="BC259" s="152"/>
      <c r="BD259" s="152"/>
      <c r="BE259" s="152"/>
      <c r="BF259" s="152"/>
      <c r="BG259" s="152"/>
      <c r="BH259" s="152"/>
      <c r="BI259" s="152"/>
      <c r="BJ259" s="152"/>
      <c r="BK259" s="152"/>
      <c r="BL259" s="152"/>
      <c r="BM259" s="152"/>
      <c r="BN259" s="152"/>
      <c r="BO259" s="152"/>
      <c r="BP259" s="152"/>
      <c r="BQ259" s="152"/>
      <c r="BR259" s="152"/>
      <c r="BS259" s="152"/>
      <c r="BT259" s="152"/>
      <c r="BU259" s="152"/>
      <c r="BV259" s="152"/>
      <c r="BW259" s="152"/>
      <c r="BX259" s="152"/>
      <c r="BY259" s="152"/>
      <c r="BZ259" s="152"/>
      <c r="CA259" s="152"/>
      <c r="CB259" s="152"/>
      <c r="CC259" s="152"/>
    </row>
    <row r="260" spans="1:81" s="139" customFormat="1" ht="21" x14ac:dyDescent="0.35">
      <c r="A260" s="150" t="s">
        <v>145</v>
      </c>
      <c r="B260" s="150" t="s">
        <v>146</v>
      </c>
      <c r="C260" s="150" t="s">
        <v>585</v>
      </c>
      <c r="D260" s="150">
        <v>100</v>
      </c>
      <c r="E260" s="149">
        <v>59.4</v>
      </c>
      <c r="F260" s="152"/>
      <c r="G260" s="152"/>
      <c r="H260" s="152"/>
      <c r="I260" s="152"/>
      <c r="J260" s="152"/>
      <c r="K260" s="152"/>
      <c r="L260" s="152"/>
      <c r="M260" s="152"/>
      <c r="N260" s="152"/>
      <c r="O260" s="152"/>
      <c r="P260" s="152"/>
      <c r="Q260" s="152"/>
      <c r="R260" s="152"/>
      <c r="S260" s="152"/>
      <c r="T260" s="152"/>
      <c r="U260" s="152"/>
      <c r="V260" s="152"/>
      <c r="W260" s="152"/>
      <c r="X260" s="152"/>
      <c r="Y260" s="152"/>
      <c r="Z260" s="152"/>
      <c r="AA260" s="152"/>
      <c r="AB260" s="152"/>
      <c r="AC260" s="152"/>
      <c r="AD260" s="152"/>
      <c r="AE260" s="152"/>
      <c r="AF260" s="152"/>
      <c r="AG260" s="152"/>
      <c r="AH260" s="152"/>
      <c r="AI260" s="152"/>
      <c r="AJ260" s="152"/>
      <c r="AK260" s="152"/>
      <c r="AL260" s="152"/>
      <c r="AM260" s="152"/>
      <c r="AN260" s="152"/>
      <c r="AO260" s="152"/>
      <c r="AP260" s="152"/>
      <c r="AQ260" s="152"/>
      <c r="AR260" s="152"/>
      <c r="AS260" s="152"/>
      <c r="AT260" s="152"/>
      <c r="AU260" s="152"/>
      <c r="AV260" s="152"/>
      <c r="AW260" s="152"/>
      <c r="AX260" s="152"/>
      <c r="AY260" s="152"/>
      <c r="AZ260" s="152"/>
      <c r="BA260" s="152"/>
      <c r="BB260" s="152"/>
      <c r="BC260" s="152"/>
      <c r="BD260" s="152"/>
      <c r="BE260" s="152"/>
      <c r="BF260" s="152"/>
      <c r="BG260" s="152"/>
      <c r="BH260" s="152"/>
      <c r="BI260" s="152"/>
      <c r="BJ260" s="152"/>
      <c r="BK260" s="152"/>
      <c r="BL260" s="152"/>
      <c r="BM260" s="152"/>
      <c r="BN260" s="152"/>
      <c r="BO260" s="152"/>
      <c r="BP260" s="152"/>
      <c r="BQ260" s="152"/>
      <c r="BR260" s="152"/>
      <c r="BS260" s="152"/>
      <c r="BT260" s="152"/>
      <c r="BU260" s="152"/>
      <c r="BV260" s="152"/>
      <c r="BW260" s="152"/>
      <c r="BX260" s="152"/>
      <c r="BY260" s="152"/>
      <c r="BZ260" s="152"/>
      <c r="CA260" s="152"/>
      <c r="CB260" s="152"/>
      <c r="CC260" s="152"/>
    </row>
    <row r="261" spans="1:81" s="139" customFormat="1" ht="21" x14ac:dyDescent="0.35">
      <c r="A261" s="150" t="s">
        <v>147</v>
      </c>
      <c r="B261" s="150" t="s">
        <v>148</v>
      </c>
      <c r="C261" s="150" t="s">
        <v>586</v>
      </c>
      <c r="D261" s="150">
        <v>100</v>
      </c>
      <c r="E261" s="149">
        <v>59.4</v>
      </c>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2"/>
      <c r="AL261" s="152"/>
      <c r="AM261" s="152"/>
      <c r="AN261" s="152"/>
      <c r="AO261" s="152"/>
      <c r="AP261" s="152"/>
      <c r="AQ261" s="152"/>
      <c r="AR261" s="152"/>
      <c r="AS261" s="152"/>
      <c r="AT261" s="152"/>
      <c r="AU261" s="152"/>
      <c r="AV261" s="152"/>
      <c r="AW261" s="152"/>
      <c r="AX261" s="152"/>
      <c r="AY261" s="152"/>
      <c r="AZ261" s="152"/>
      <c r="BA261" s="152"/>
      <c r="BB261" s="152"/>
      <c r="BC261" s="152"/>
      <c r="BD261" s="152"/>
      <c r="BE261" s="152"/>
      <c r="BF261" s="152"/>
      <c r="BG261" s="152"/>
      <c r="BH261" s="152"/>
      <c r="BI261" s="152"/>
      <c r="BJ261" s="152"/>
      <c r="BK261" s="152"/>
      <c r="BL261" s="152"/>
      <c r="BM261" s="152"/>
      <c r="BN261" s="152"/>
      <c r="BO261" s="152"/>
      <c r="BP261" s="152"/>
      <c r="BQ261" s="152"/>
      <c r="BR261" s="152"/>
      <c r="BS261" s="152"/>
      <c r="BT261" s="152"/>
      <c r="BU261" s="152"/>
      <c r="BV261" s="152"/>
      <c r="BW261" s="152"/>
      <c r="BX261" s="152"/>
      <c r="BY261" s="152"/>
      <c r="BZ261" s="152"/>
      <c r="CA261" s="152"/>
      <c r="CB261" s="152"/>
      <c r="CC261" s="152"/>
    </row>
    <row r="262" spans="1:81" ht="21" x14ac:dyDescent="0.35">
      <c r="A262" s="148" t="s">
        <v>820</v>
      </c>
      <c r="B262" s="148" t="s">
        <v>821</v>
      </c>
      <c r="C262" s="148" t="s">
        <v>822</v>
      </c>
      <c r="D262" s="148">
        <v>100</v>
      </c>
      <c r="E262" s="149">
        <v>32.5</v>
      </c>
    </row>
    <row r="263" spans="1:81" ht="21" x14ac:dyDescent="0.35">
      <c r="A263" s="148" t="s">
        <v>823</v>
      </c>
      <c r="B263" s="148" t="s">
        <v>821</v>
      </c>
      <c r="C263" s="148" t="s">
        <v>824</v>
      </c>
      <c r="D263" s="148">
        <v>100</v>
      </c>
      <c r="E263" s="149">
        <v>32.5</v>
      </c>
    </row>
    <row r="264" spans="1:81" ht="21" x14ac:dyDescent="0.35">
      <c r="A264" s="148" t="s">
        <v>825</v>
      </c>
      <c r="B264" s="148" t="s">
        <v>826</v>
      </c>
      <c r="C264" s="148" t="s">
        <v>827</v>
      </c>
      <c r="D264" s="148">
        <v>100</v>
      </c>
      <c r="E264" s="149">
        <v>72.3</v>
      </c>
    </row>
    <row r="265" spans="1:81" ht="21" x14ac:dyDescent="0.35">
      <c r="A265" s="148" t="s">
        <v>4516</v>
      </c>
      <c r="B265" s="148" t="s">
        <v>4517</v>
      </c>
      <c r="C265" s="148" t="s">
        <v>4518</v>
      </c>
      <c r="D265" s="148">
        <v>100</v>
      </c>
      <c r="E265" s="149">
        <v>29.25</v>
      </c>
    </row>
    <row r="266" spans="1:81" ht="21" x14ac:dyDescent="0.35">
      <c r="A266" s="148" t="s">
        <v>4519</v>
      </c>
      <c r="B266" s="148" t="s">
        <v>4520</v>
      </c>
      <c r="C266" s="148" t="s">
        <v>4521</v>
      </c>
      <c r="D266" s="148">
        <v>100</v>
      </c>
      <c r="E266" s="149">
        <v>29.25</v>
      </c>
    </row>
    <row r="267" spans="1:81" ht="21" x14ac:dyDescent="0.35">
      <c r="A267" s="148" t="s">
        <v>4522</v>
      </c>
      <c r="B267" s="148" t="s">
        <v>4523</v>
      </c>
      <c r="C267" s="148" t="s">
        <v>4524</v>
      </c>
      <c r="D267" s="148">
        <v>100</v>
      </c>
      <c r="E267" s="149">
        <v>92.6</v>
      </c>
    </row>
    <row r="268" spans="1:81" ht="21" x14ac:dyDescent="0.35">
      <c r="A268" s="148" t="s">
        <v>4525</v>
      </c>
      <c r="B268" s="148" t="s">
        <v>4526</v>
      </c>
      <c r="C268" s="148" t="s">
        <v>4527</v>
      </c>
      <c r="D268" s="148">
        <v>50</v>
      </c>
      <c r="E268" s="149">
        <v>34.4</v>
      </c>
    </row>
    <row r="269" spans="1:81" ht="21" x14ac:dyDescent="0.35">
      <c r="A269" s="148" t="s">
        <v>4528</v>
      </c>
      <c r="B269" s="148" t="s">
        <v>4529</v>
      </c>
      <c r="C269" s="148" t="s">
        <v>4530</v>
      </c>
      <c r="D269" s="148">
        <v>50</v>
      </c>
      <c r="E269" s="149">
        <v>34.4</v>
      </c>
    </row>
    <row r="270" spans="1:81" ht="21" x14ac:dyDescent="0.35">
      <c r="A270" s="148" t="s">
        <v>4531</v>
      </c>
      <c r="B270" s="148" t="s">
        <v>4532</v>
      </c>
      <c r="C270" s="148" t="s">
        <v>4533</v>
      </c>
      <c r="D270" s="148">
        <v>50</v>
      </c>
      <c r="E270" s="149">
        <v>34.4</v>
      </c>
    </row>
    <row r="271" spans="1:81" ht="21" x14ac:dyDescent="0.35">
      <c r="A271" s="148" t="s">
        <v>1032</v>
      </c>
      <c r="B271" s="148" t="s">
        <v>1034</v>
      </c>
      <c r="C271" s="148" t="s">
        <v>4497</v>
      </c>
      <c r="D271" s="148">
        <v>100</v>
      </c>
      <c r="E271" s="149">
        <v>20.8</v>
      </c>
    </row>
    <row r="272" spans="1:81" ht="21" x14ac:dyDescent="0.35">
      <c r="A272" s="148" t="s">
        <v>1033</v>
      </c>
      <c r="B272" s="148" t="s">
        <v>3951</v>
      </c>
      <c r="C272" s="148" t="s">
        <v>4498</v>
      </c>
      <c r="D272" s="148">
        <v>100</v>
      </c>
      <c r="E272" s="149">
        <v>20.8</v>
      </c>
    </row>
    <row r="273" spans="1:5" ht="21" x14ac:dyDescent="0.35">
      <c r="A273" s="148" t="s">
        <v>182</v>
      </c>
      <c r="B273" s="148" t="s">
        <v>639</v>
      </c>
      <c r="C273" s="148" t="s">
        <v>640</v>
      </c>
      <c r="D273" s="148">
        <v>100</v>
      </c>
      <c r="E273" s="149">
        <v>17.5</v>
      </c>
    </row>
    <row r="274" spans="1:5" ht="21" x14ac:dyDescent="0.35">
      <c r="A274" s="148" t="s">
        <v>641</v>
      </c>
      <c r="B274" s="148" t="s">
        <v>639</v>
      </c>
      <c r="C274" s="148" t="s">
        <v>649</v>
      </c>
      <c r="D274" s="148">
        <v>100</v>
      </c>
      <c r="E274" s="149">
        <v>17.5</v>
      </c>
    </row>
    <row r="275" spans="1:5" ht="21" x14ac:dyDescent="0.35">
      <c r="A275" s="148" t="s">
        <v>642</v>
      </c>
      <c r="B275" s="148" t="s">
        <v>639</v>
      </c>
      <c r="C275" s="148" t="s">
        <v>650</v>
      </c>
      <c r="D275" s="148">
        <v>100</v>
      </c>
      <c r="E275" s="149">
        <v>17.5</v>
      </c>
    </row>
    <row r="276" spans="1:5" ht="21" x14ac:dyDescent="0.35">
      <c r="A276" s="148" t="s">
        <v>643</v>
      </c>
      <c r="B276" s="148" t="s">
        <v>639</v>
      </c>
      <c r="C276" s="148" t="s">
        <v>651</v>
      </c>
      <c r="D276" s="148">
        <v>100</v>
      </c>
      <c r="E276" s="149">
        <v>17.5</v>
      </c>
    </row>
    <row r="277" spans="1:5" ht="21" x14ac:dyDescent="0.35">
      <c r="A277" s="148" t="s">
        <v>645</v>
      </c>
      <c r="B277" s="148" t="s">
        <v>639</v>
      </c>
      <c r="C277" s="148" t="s">
        <v>652</v>
      </c>
      <c r="D277" s="148">
        <v>100</v>
      </c>
      <c r="E277" s="149">
        <v>17.5</v>
      </c>
    </row>
    <row r="278" spans="1:5" ht="21" x14ac:dyDescent="0.35">
      <c r="A278" s="148" t="s">
        <v>646</v>
      </c>
      <c r="B278" s="148" t="s">
        <v>639</v>
      </c>
      <c r="C278" s="148" t="s">
        <v>653</v>
      </c>
      <c r="D278" s="148">
        <v>100</v>
      </c>
      <c r="E278" s="149">
        <v>17.5</v>
      </c>
    </row>
    <row r="279" spans="1:5" ht="21" x14ac:dyDescent="0.35">
      <c r="A279" s="148" t="s">
        <v>183</v>
      </c>
      <c r="B279" s="148" t="s">
        <v>639</v>
      </c>
      <c r="C279" s="148" t="s">
        <v>654</v>
      </c>
      <c r="D279" s="148">
        <v>100</v>
      </c>
      <c r="E279" s="149">
        <v>17.5</v>
      </c>
    </row>
    <row r="280" spans="1:5" ht="21" x14ac:dyDescent="0.35">
      <c r="A280" s="148" t="s">
        <v>647</v>
      </c>
      <c r="B280" s="148" t="s">
        <v>639</v>
      </c>
      <c r="C280" s="148" t="s">
        <v>655</v>
      </c>
      <c r="D280" s="148">
        <v>100</v>
      </c>
      <c r="E280" s="149">
        <v>17.5</v>
      </c>
    </row>
    <row r="281" spans="1:5" ht="21" x14ac:dyDescent="0.35">
      <c r="A281" s="148" t="s">
        <v>648</v>
      </c>
      <c r="B281" s="148" t="s">
        <v>639</v>
      </c>
      <c r="C281" s="148" t="s">
        <v>656</v>
      </c>
      <c r="D281" s="148">
        <v>100</v>
      </c>
      <c r="E281" s="149">
        <v>17.5</v>
      </c>
    </row>
    <row r="282" spans="1:5" ht="21" x14ac:dyDescent="0.35">
      <c r="A282" s="148" t="s">
        <v>644</v>
      </c>
      <c r="B282" s="148" t="s">
        <v>639</v>
      </c>
      <c r="C282" s="148" t="s">
        <v>657</v>
      </c>
      <c r="D282" s="148">
        <v>100</v>
      </c>
      <c r="E282" s="149">
        <v>17.5</v>
      </c>
    </row>
    <row r="283" spans="1:5" ht="21" x14ac:dyDescent="0.35">
      <c r="A283" s="148" t="s">
        <v>184</v>
      </c>
      <c r="B283" s="148" t="s">
        <v>658</v>
      </c>
      <c r="C283" s="148" t="s">
        <v>659</v>
      </c>
      <c r="D283" s="148">
        <v>100</v>
      </c>
      <c r="E283" s="149">
        <v>45.6</v>
      </c>
    </row>
    <row r="284" spans="1:5" ht="21" x14ac:dyDescent="0.35">
      <c r="A284" s="148" t="s">
        <v>669</v>
      </c>
      <c r="B284" s="148" t="s">
        <v>658</v>
      </c>
      <c r="C284" s="148" t="s">
        <v>660</v>
      </c>
      <c r="D284" s="148">
        <v>100</v>
      </c>
      <c r="E284" s="149">
        <v>45.6</v>
      </c>
    </row>
    <row r="285" spans="1:5" ht="21" x14ac:dyDescent="0.35">
      <c r="A285" s="148" t="s">
        <v>670</v>
      </c>
      <c r="B285" s="148" t="s">
        <v>658</v>
      </c>
      <c r="C285" s="148" t="s">
        <v>661</v>
      </c>
      <c r="D285" s="148">
        <v>100</v>
      </c>
      <c r="E285" s="149">
        <v>45.6</v>
      </c>
    </row>
    <row r="286" spans="1:5" ht="21" x14ac:dyDescent="0.35">
      <c r="A286" s="148" t="s">
        <v>671</v>
      </c>
      <c r="B286" s="148" t="s">
        <v>658</v>
      </c>
      <c r="C286" s="148" t="s">
        <v>662</v>
      </c>
      <c r="D286" s="148">
        <v>100</v>
      </c>
      <c r="E286" s="149">
        <v>45.6</v>
      </c>
    </row>
    <row r="287" spans="1:5" ht="21" x14ac:dyDescent="0.35">
      <c r="A287" s="148" t="s">
        <v>672</v>
      </c>
      <c r="B287" s="148" t="s">
        <v>658</v>
      </c>
      <c r="C287" s="148" t="s">
        <v>663</v>
      </c>
      <c r="D287" s="148">
        <v>100</v>
      </c>
      <c r="E287" s="149">
        <v>45.6</v>
      </c>
    </row>
    <row r="288" spans="1:5" ht="21" x14ac:dyDescent="0.35">
      <c r="A288" s="148" t="s">
        <v>673</v>
      </c>
      <c r="B288" s="148" t="s">
        <v>658</v>
      </c>
      <c r="C288" s="148" t="s">
        <v>664</v>
      </c>
      <c r="D288" s="148">
        <v>100</v>
      </c>
      <c r="E288" s="149">
        <v>45.6</v>
      </c>
    </row>
    <row r="289" spans="1:5" ht="21" x14ac:dyDescent="0.35">
      <c r="A289" s="148" t="s">
        <v>185</v>
      </c>
      <c r="B289" s="148" t="s">
        <v>658</v>
      </c>
      <c r="C289" s="148" t="s">
        <v>665</v>
      </c>
      <c r="D289" s="148">
        <v>100</v>
      </c>
      <c r="E289" s="149">
        <v>45.6</v>
      </c>
    </row>
    <row r="290" spans="1:5" ht="21" x14ac:dyDescent="0.35">
      <c r="A290" s="148" t="s">
        <v>674</v>
      </c>
      <c r="B290" s="148" t="s">
        <v>658</v>
      </c>
      <c r="C290" s="148" t="s">
        <v>666</v>
      </c>
      <c r="D290" s="148">
        <v>100</v>
      </c>
      <c r="E290" s="149">
        <v>45.6</v>
      </c>
    </row>
    <row r="291" spans="1:5" ht="21" x14ac:dyDescent="0.35">
      <c r="A291" s="148" t="s">
        <v>675</v>
      </c>
      <c r="B291" s="148" t="s">
        <v>658</v>
      </c>
      <c r="C291" s="148" t="s">
        <v>667</v>
      </c>
      <c r="D291" s="148">
        <v>100</v>
      </c>
      <c r="E291" s="149">
        <v>45.6</v>
      </c>
    </row>
    <row r="292" spans="1:5" ht="21" x14ac:dyDescent="0.35">
      <c r="A292" s="148" t="s">
        <v>676</v>
      </c>
      <c r="B292" s="148" t="s">
        <v>658</v>
      </c>
      <c r="C292" s="148" t="s">
        <v>668</v>
      </c>
      <c r="D292" s="148">
        <v>100</v>
      </c>
      <c r="E292" s="149">
        <v>45.6</v>
      </c>
    </row>
    <row r="293" spans="1:5" ht="21" x14ac:dyDescent="0.35">
      <c r="A293" s="148" t="s">
        <v>3952</v>
      </c>
      <c r="B293" s="148" t="s">
        <v>3953</v>
      </c>
      <c r="C293" s="148" t="s">
        <v>588</v>
      </c>
      <c r="D293" s="148">
        <v>100</v>
      </c>
      <c r="E293" s="149">
        <v>50.3</v>
      </c>
    </row>
    <row r="294" spans="1:5" ht="21" x14ac:dyDescent="0.35">
      <c r="A294" s="148" t="s">
        <v>186</v>
      </c>
      <c r="B294" s="148" t="s">
        <v>4674</v>
      </c>
      <c r="C294" s="148" t="s">
        <v>678</v>
      </c>
      <c r="D294" s="148">
        <v>100</v>
      </c>
      <c r="E294" s="149">
        <v>51.6</v>
      </c>
    </row>
    <row r="295" spans="1:5" ht="21" x14ac:dyDescent="0.35">
      <c r="A295" s="148" t="s">
        <v>3954</v>
      </c>
      <c r="B295" s="148" t="s">
        <v>3955</v>
      </c>
      <c r="C295" s="148" t="s">
        <v>3955</v>
      </c>
      <c r="D295" s="148">
        <v>100</v>
      </c>
      <c r="E295" s="149">
        <v>94.5</v>
      </c>
    </row>
    <row r="296" spans="1:5" ht="21" x14ac:dyDescent="0.35">
      <c r="A296" s="148" t="s">
        <v>3956</v>
      </c>
      <c r="B296" s="148" t="s">
        <v>3957</v>
      </c>
      <c r="C296" s="148" t="s">
        <v>3957</v>
      </c>
      <c r="D296" s="148">
        <v>100</v>
      </c>
      <c r="E296" s="149">
        <v>127</v>
      </c>
    </row>
    <row r="297" spans="1:5" ht="21" x14ac:dyDescent="0.35">
      <c r="A297" s="148" t="s">
        <v>3959</v>
      </c>
      <c r="B297" s="148" t="s">
        <v>3960</v>
      </c>
      <c r="C297" s="148" t="s">
        <v>4534</v>
      </c>
      <c r="D297" s="148">
        <v>50</v>
      </c>
      <c r="E297" s="149">
        <v>74.5</v>
      </c>
    </row>
    <row r="298" spans="1:5" ht="21" x14ac:dyDescent="0.35">
      <c r="A298" s="148" t="s">
        <v>3962</v>
      </c>
      <c r="B298" s="148" t="s">
        <v>3963</v>
      </c>
      <c r="C298" s="148" t="s">
        <v>4534</v>
      </c>
      <c r="D298" s="148">
        <v>50</v>
      </c>
      <c r="E298" s="149">
        <v>74</v>
      </c>
    </row>
    <row r="299" spans="1:5" ht="21" x14ac:dyDescent="0.35">
      <c r="A299" s="148" t="s">
        <v>3964</v>
      </c>
      <c r="B299" s="148" t="s">
        <v>3965</v>
      </c>
      <c r="C299" s="148" t="s">
        <v>4535</v>
      </c>
      <c r="D299" s="148">
        <v>50</v>
      </c>
      <c r="E299" s="149">
        <v>98.1</v>
      </c>
    </row>
    <row r="300" spans="1:5" ht="21" x14ac:dyDescent="0.35">
      <c r="A300" s="148" t="s">
        <v>597</v>
      </c>
      <c r="B300" s="148" t="s">
        <v>3966</v>
      </c>
      <c r="C300" s="148" t="s">
        <v>599</v>
      </c>
      <c r="D300" s="148">
        <v>50</v>
      </c>
      <c r="E300" s="149">
        <v>99.9</v>
      </c>
    </row>
    <row r="301" spans="1:5" ht="21" x14ac:dyDescent="0.35">
      <c r="A301" s="148" t="s">
        <v>3967</v>
      </c>
      <c r="B301" s="148" t="s">
        <v>3968</v>
      </c>
      <c r="C301" s="148" t="s">
        <v>4536</v>
      </c>
      <c r="D301" s="148">
        <v>50</v>
      </c>
      <c r="E301" s="149">
        <v>250</v>
      </c>
    </row>
    <row r="302" spans="1:5" ht="21" x14ac:dyDescent="0.35">
      <c r="A302" s="148" t="s">
        <v>3971</v>
      </c>
      <c r="B302" s="148" t="s">
        <v>3972</v>
      </c>
      <c r="C302" s="148" t="s">
        <v>4537</v>
      </c>
      <c r="D302" s="148">
        <v>100</v>
      </c>
      <c r="E302" s="149">
        <v>33.75</v>
      </c>
    </row>
    <row r="303" spans="1:5" ht="21" x14ac:dyDescent="0.35">
      <c r="A303" s="148" t="s">
        <v>3974</v>
      </c>
      <c r="B303" s="148" t="s">
        <v>3975</v>
      </c>
      <c r="C303" s="148" t="s">
        <v>4538</v>
      </c>
      <c r="D303" s="148">
        <v>100</v>
      </c>
      <c r="E303" s="149">
        <v>33.75</v>
      </c>
    </row>
    <row r="304" spans="1:5" ht="21" x14ac:dyDescent="0.35">
      <c r="A304" s="148" t="s">
        <v>187</v>
      </c>
      <c r="B304" s="148" t="s">
        <v>679</v>
      </c>
      <c r="C304" s="148" t="s">
        <v>680</v>
      </c>
      <c r="D304" s="148">
        <v>100</v>
      </c>
      <c r="E304" s="149">
        <v>42</v>
      </c>
    </row>
    <row r="305" spans="1:5" ht="21" x14ac:dyDescent="0.35">
      <c r="A305" s="148" t="s">
        <v>188</v>
      </c>
      <c r="B305" s="148" t="s">
        <v>679</v>
      </c>
      <c r="C305" s="148" t="s">
        <v>681</v>
      </c>
      <c r="D305" s="148">
        <v>100</v>
      </c>
      <c r="E305" s="149">
        <v>42</v>
      </c>
    </row>
    <row r="306" spans="1:5" ht="21" x14ac:dyDescent="0.35">
      <c r="A306" s="148" t="s">
        <v>3976</v>
      </c>
      <c r="B306" s="148" t="s">
        <v>3977</v>
      </c>
      <c r="C306" s="148" t="s">
        <v>4539</v>
      </c>
      <c r="D306" s="148">
        <v>100</v>
      </c>
      <c r="E306" s="149">
        <v>86.25</v>
      </c>
    </row>
    <row r="307" spans="1:5" ht="21" x14ac:dyDescent="0.35">
      <c r="A307" s="148" t="s">
        <v>3979</v>
      </c>
      <c r="B307" s="148" t="s">
        <v>3977</v>
      </c>
      <c r="C307" s="148" t="s">
        <v>4540</v>
      </c>
      <c r="D307" s="148">
        <v>100</v>
      </c>
      <c r="E307" s="149">
        <v>86.25</v>
      </c>
    </row>
    <row r="308" spans="1:5" ht="21" x14ac:dyDescent="0.35">
      <c r="A308" s="148" t="s">
        <v>3980</v>
      </c>
      <c r="B308" s="148" t="s">
        <v>3972</v>
      </c>
      <c r="C308" s="148" t="s">
        <v>4541</v>
      </c>
      <c r="D308" s="148">
        <v>100</v>
      </c>
      <c r="E308" s="149">
        <v>41.25</v>
      </c>
    </row>
    <row r="309" spans="1:5" ht="21" x14ac:dyDescent="0.35">
      <c r="A309" s="148" t="s">
        <v>3981</v>
      </c>
      <c r="B309" s="148" t="s">
        <v>3975</v>
      </c>
      <c r="C309" s="148" t="s">
        <v>4542</v>
      </c>
      <c r="D309" s="148">
        <v>100</v>
      </c>
      <c r="E309" s="149">
        <v>41.25</v>
      </c>
    </row>
    <row r="310" spans="1:5" ht="21" x14ac:dyDescent="0.35">
      <c r="A310" s="148" t="s">
        <v>189</v>
      </c>
      <c r="B310" s="148" t="s">
        <v>679</v>
      </c>
      <c r="C310" s="148" t="s">
        <v>682</v>
      </c>
      <c r="D310" s="148">
        <v>100</v>
      </c>
      <c r="E310" s="149">
        <v>47.8</v>
      </c>
    </row>
    <row r="311" spans="1:5" ht="21" x14ac:dyDescent="0.35">
      <c r="A311" s="148" t="s">
        <v>190</v>
      </c>
      <c r="B311" s="148" t="s">
        <v>679</v>
      </c>
      <c r="C311" s="148" t="s">
        <v>683</v>
      </c>
      <c r="D311" s="148">
        <v>100</v>
      </c>
      <c r="E311" s="149">
        <v>47.8</v>
      </c>
    </row>
    <row r="312" spans="1:5" ht="21" x14ac:dyDescent="0.35">
      <c r="A312" s="148" t="s">
        <v>3982</v>
      </c>
      <c r="B312" s="148" t="s">
        <v>3977</v>
      </c>
      <c r="C312" s="148" t="s">
        <v>4543</v>
      </c>
      <c r="D312" s="148">
        <v>100</v>
      </c>
      <c r="E312" s="149">
        <v>111.2</v>
      </c>
    </row>
    <row r="313" spans="1:5" ht="21" x14ac:dyDescent="0.35">
      <c r="A313" s="148" t="s">
        <v>3983</v>
      </c>
      <c r="B313" s="148" t="s">
        <v>3977</v>
      </c>
      <c r="C313" s="148" t="s">
        <v>4544</v>
      </c>
      <c r="D313" s="148">
        <v>100</v>
      </c>
      <c r="E313" s="149">
        <v>111.2</v>
      </c>
    </row>
    <row r="314" spans="1:5" ht="21" x14ac:dyDescent="0.35">
      <c r="A314" s="148" t="s">
        <v>4545</v>
      </c>
      <c r="B314" s="148" t="s">
        <v>4546</v>
      </c>
      <c r="C314" s="148" t="s">
        <v>4675</v>
      </c>
      <c r="D314" s="148">
        <v>50</v>
      </c>
      <c r="E314" s="149">
        <v>89.75</v>
      </c>
    </row>
    <row r="315" spans="1:5" ht="21" x14ac:dyDescent="0.35">
      <c r="A315" s="148" t="s">
        <v>4547</v>
      </c>
      <c r="B315" s="148" t="s">
        <v>4548</v>
      </c>
      <c r="C315" s="148" t="s">
        <v>4676</v>
      </c>
      <c r="D315" s="148">
        <v>100</v>
      </c>
      <c r="E315" s="149">
        <v>114.4</v>
      </c>
    </row>
    <row r="316" spans="1:5" ht="21" x14ac:dyDescent="0.35">
      <c r="A316" s="148" t="s">
        <v>4549</v>
      </c>
      <c r="B316" s="148" t="s">
        <v>4550</v>
      </c>
      <c r="C316" s="148" t="s">
        <v>4677</v>
      </c>
      <c r="D316" s="148">
        <v>20</v>
      </c>
      <c r="E316" s="149">
        <v>99.4</v>
      </c>
    </row>
    <row r="317" spans="1:5" ht="21" x14ac:dyDescent="0.35">
      <c r="A317" s="148" t="s">
        <v>4551</v>
      </c>
      <c r="B317" s="148" t="s">
        <v>4552</v>
      </c>
      <c r="C317" s="148" t="s">
        <v>4678</v>
      </c>
      <c r="D317" s="148">
        <v>100</v>
      </c>
      <c r="E317" s="149">
        <v>161.75</v>
      </c>
    </row>
    <row r="318" spans="1:5" ht="21" x14ac:dyDescent="0.35">
      <c r="A318" s="148" t="s">
        <v>4553</v>
      </c>
      <c r="B318" s="148" t="s">
        <v>4554</v>
      </c>
      <c r="C318" s="148" t="s">
        <v>4679</v>
      </c>
      <c r="D318" s="148">
        <v>20</v>
      </c>
      <c r="E318" s="149">
        <v>173.75</v>
      </c>
    </row>
    <row r="319" spans="1:5" ht="21" x14ac:dyDescent="0.35">
      <c r="A319" s="148" t="s">
        <v>4555</v>
      </c>
      <c r="B319" s="148" t="s">
        <v>4680</v>
      </c>
      <c r="C319" s="148" t="s">
        <v>4681</v>
      </c>
      <c r="D319" s="148">
        <v>10</v>
      </c>
      <c r="E319" s="149">
        <v>19.5</v>
      </c>
    </row>
    <row r="320" spans="1:5" ht="21" x14ac:dyDescent="0.35">
      <c r="A320" s="148" t="s">
        <v>4556</v>
      </c>
      <c r="B320" s="148" t="s">
        <v>4557</v>
      </c>
      <c r="C320" s="148" t="s">
        <v>4557</v>
      </c>
      <c r="D320" s="148">
        <v>10</v>
      </c>
      <c r="E320" s="149">
        <v>13.5</v>
      </c>
    </row>
    <row r="321" spans="1:81" ht="21" x14ac:dyDescent="0.35">
      <c r="A321" s="148" t="s">
        <v>4558</v>
      </c>
      <c r="B321" s="148" t="s">
        <v>4559</v>
      </c>
      <c r="C321" s="148" t="s">
        <v>4559</v>
      </c>
      <c r="D321" s="148">
        <v>10</v>
      </c>
      <c r="E321" s="149">
        <v>24.7</v>
      </c>
    </row>
    <row r="322" spans="1:81" ht="21" x14ac:dyDescent="0.35">
      <c r="A322" s="148" t="s">
        <v>4560</v>
      </c>
      <c r="B322" s="148" t="s">
        <v>4561</v>
      </c>
      <c r="C322" s="148" t="s">
        <v>4561</v>
      </c>
      <c r="D322" s="148">
        <v>10</v>
      </c>
      <c r="E322" s="149">
        <v>112.1</v>
      </c>
    </row>
    <row r="323" spans="1:81" ht="21" x14ac:dyDescent="0.35">
      <c r="A323" s="148" t="s">
        <v>4562</v>
      </c>
      <c r="B323" s="148" t="s">
        <v>4563</v>
      </c>
      <c r="C323" s="148" t="s">
        <v>4563</v>
      </c>
      <c r="D323" s="148">
        <v>10</v>
      </c>
      <c r="E323" s="149">
        <v>13.5</v>
      </c>
    </row>
    <row r="324" spans="1:81" ht="21" x14ac:dyDescent="0.35">
      <c r="A324" s="148" t="s">
        <v>4564</v>
      </c>
      <c r="B324" s="148" t="s">
        <v>4682</v>
      </c>
      <c r="C324" s="148" t="s">
        <v>4565</v>
      </c>
      <c r="D324" s="148">
        <v>10</v>
      </c>
      <c r="E324" s="149">
        <v>24.7</v>
      </c>
    </row>
    <row r="325" spans="1:81" ht="25.15" customHeight="1" x14ac:dyDescent="0.35">
      <c r="A325" s="148" t="s">
        <v>4566</v>
      </c>
      <c r="B325" s="148" t="s">
        <v>4683</v>
      </c>
      <c r="C325" s="148" t="s">
        <v>4567</v>
      </c>
      <c r="D325" s="148">
        <v>10</v>
      </c>
      <c r="E325" s="149">
        <v>111</v>
      </c>
    </row>
    <row r="326" spans="1:81" s="139" customFormat="1" ht="21" x14ac:dyDescent="0.35">
      <c r="A326" s="150" t="s">
        <v>3984</v>
      </c>
      <c r="B326" s="150" t="s">
        <v>3985</v>
      </c>
      <c r="C326" s="150" t="s">
        <v>4568</v>
      </c>
      <c r="D326" s="150">
        <v>100</v>
      </c>
      <c r="E326" s="149">
        <v>76.24499999999999</v>
      </c>
      <c r="F326" s="152"/>
      <c r="G326" s="152"/>
      <c r="H326" s="152"/>
      <c r="I326" s="152"/>
      <c r="J326" s="152"/>
      <c r="K326" s="152"/>
      <c r="L326" s="152"/>
      <c r="M326" s="152"/>
      <c r="N326" s="152"/>
      <c r="O326" s="152"/>
      <c r="P326" s="152"/>
      <c r="Q326" s="152"/>
      <c r="R326" s="152"/>
      <c r="S326" s="152"/>
      <c r="T326" s="152"/>
      <c r="U326" s="152"/>
      <c r="V326" s="152"/>
      <c r="W326" s="152"/>
      <c r="X326" s="152"/>
      <c r="Y326" s="152"/>
      <c r="Z326" s="152"/>
      <c r="AA326" s="152"/>
      <c r="AB326" s="152"/>
      <c r="AC326" s="152"/>
      <c r="AD326" s="152"/>
      <c r="AE326" s="152"/>
      <c r="AF326" s="152"/>
      <c r="AG326" s="152"/>
      <c r="AH326" s="152"/>
      <c r="AI326" s="152"/>
      <c r="AJ326" s="152"/>
      <c r="AK326" s="152"/>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c r="BI326" s="152"/>
      <c r="BJ326" s="152"/>
      <c r="BK326" s="152"/>
      <c r="BL326" s="152"/>
      <c r="BM326" s="152"/>
      <c r="BN326" s="152"/>
      <c r="BO326" s="152"/>
      <c r="BP326" s="152"/>
      <c r="BQ326" s="152"/>
      <c r="BR326" s="152"/>
      <c r="BS326" s="152"/>
      <c r="BT326" s="152"/>
      <c r="BU326" s="152"/>
      <c r="BV326" s="152"/>
      <c r="BW326" s="152"/>
      <c r="BX326" s="152"/>
      <c r="BY326" s="152"/>
      <c r="BZ326" s="152"/>
      <c r="CA326" s="152"/>
      <c r="CB326" s="152"/>
      <c r="CC326" s="152"/>
    </row>
    <row r="327" spans="1:81" s="139" customFormat="1" ht="21" x14ac:dyDescent="0.35">
      <c r="A327" s="150" t="s">
        <v>3988</v>
      </c>
      <c r="B327" s="150" t="s">
        <v>3989</v>
      </c>
      <c r="C327" s="150" t="s">
        <v>4569</v>
      </c>
      <c r="D327" s="150">
        <v>100</v>
      </c>
      <c r="E327" s="149">
        <v>110.39999999999999</v>
      </c>
      <c r="F327" s="152"/>
      <c r="G327" s="152"/>
      <c r="H327" s="152"/>
      <c r="I327" s="152"/>
      <c r="J327" s="152"/>
      <c r="K327" s="152"/>
      <c r="L327" s="152"/>
      <c r="M327" s="152"/>
      <c r="N327" s="152"/>
      <c r="O327" s="152"/>
      <c r="P327" s="152"/>
      <c r="Q327" s="152"/>
      <c r="R327" s="152"/>
      <c r="S327" s="152"/>
      <c r="T327" s="152"/>
      <c r="U327" s="152"/>
      <c r="V327" s="152"/>
      <c r="W327" s="152"/>
      <c r="X327" s="152"/>
      <c r="Y327" s="152"/>
      <c r="Z327" s="152"/>
      <c r="AA327" s="152"/>
      <c r="AB327" s="152"/>
      <c r="AC327" s="152"/>
      <c r="AD327" s="152"/>
      <c r="AE327" s="152"/>
      <c r="AF327" s="152"/>
      <c r="AG327" s="152"/>
      <c r="AH327" s="152"/>
      <c r="AI327" s="152"/>
      <c r="AJ327" s="152"/>
      <c r="AK327" s="152"/>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c r="BI327" s="152"/>
      <c r="BJ327" s="152"/>
      <c r="BK327" s="152"/>
      <c r="BL327" s="152"/>
      <c r="BM327" s="152"/>
      <c r="BN327" s="152"/>
      <c r="BO327" s="152"/>
      <c r="BP327" s="152"/>
      <c r="BQ327" s="152"/>
      <c r="BR327" s="152"/>
      <c r="BS327" s="152"/>
      <c r="BT327" s="152"/>
      <c r="BU327" s="152"/>
      <c r="BV327" s="152"/>
      <c r="BW327" s="152"/>
      <c r="BX327" s="152"/>
      <c r="BY327" s="152"/>
      <c r="BZ327" s="152"/>
      <c r="CA327" s="152"/>
      <c r="CB327" s="152"/>
      <c r="CC327" s="152"/>
    </row>
    <row r="328" spans="1:81" s="139" customFormat="1" ht="21" x14ac:dyDescent="0.35">
      <c r="A328" s="150" t="s">
        <v>3990</v>
      </c>
      <c r="B328" s="150" t="s">
        <v>3991</v>
      </c>
      <c r="C328" s="150" t="s">
        <v>4570</v>
      </c>
      <c r="D328" s="150">
        <v>100</v>
      </c>
      <c r="E328" s="149">
        <v>114.7</v>
      </c>
      <c r="F328" s="152"/>
      <c r="G328" s="152"/>
      <c r="H328" s="152"/>
      <c r="I328" s="152"/>
      <c r="J328" s="152"/>
      <c r="K328" s="152"/>
      <c r="L328" s="152"/>
      <c r="M328" s="152"/>
      <c r="N328" s="152"/>
      <c r="O328" s="152"/>
      <c r="P328" s="152"/>
      <c r="Q328" s="152"/>
      <c r="R328" s="152"/>
      <c r="S328" s="152"/>
      <c r="T328" s="152"/>
      <c r="U328" s="152"/>
      <c r="V328" s="152"/>
      <c r="W328" s="152"/>
      <c r="X328" s="152"/>
      <c r="Y328" s="152"/>
      <c r="Z328" s="152"/>
      <c r="AA328" s="152"/>
      <c r="AB328" s="152"/>
      <c r="AC328" s="152"/>
      <c r="AD328" s="152"/>
      <c r="AE328" s="152"/>
      <c r="AF328" s="152"/>
      <c r="AG328" s="152"/>
      <c r="AH328" s="152"/>
      <c r="AI328" s="152"/>
      <c r="AJ328" s="152"/>
      <c r="AK328" s="152"/>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c r="BI328" s="152"/>
      <c r="BJ328" s="152"/>
      <c r="BK328" s="152"/>
      <c r="BL328" s="152"/>
      <c r="BM328" s="152"/>
      <c r="BN328" s="152"/>
      <c r="BO328" s="152"/>
      <c r="BP328" s="152"/>
      <c r="BQ328" s="152"/>
      <c r="BR328" s="152"/>
      <c r="BS328" s="152"/>
      <c r="BT328" s="152"/>
      <c r="BU328" s="152"/>
      <c r="BV328" s="152"/>
      <c r="BW328" s="152"/>
      <c r="BX328" s="152"/>
      <c r="BY328" s="152"/>
      <c r="BZ328" s="152"/>
      <c r="CA328" s="152"/>
      <c r="CB328" s="152"/>
      <c r="CC328" s="152"/>
    </row>
    <row r="329" spans="1:81" s="139" customFormat="1" ht="21" x14ac:dyDescent="0.35">
      <c r="A329" s="150" t="s">
        <v>191</v>
      </c>
      <c r="B329" s="150" t="s">
        <v>685</v>
      </c>
      <c r="C329" s="150" t="s">
        <v>686</v>
      </c>
      <c r="D329" s="150">
        <v>100</v>
      </c>
      <c r="E329" s="149">
        <v>98.3</v>
      </c>
      <c r="F329" s="152"/>
      <c r="G329" s="152"/>
      <c r="H329" s="152"/>
      <c r="I329" s="152"/>
      <c r="J329" s="152"/>
      <c r="K329" s="152"/>
      <c r="L329" s="152"/>
      <c r="M329" s="152"/>
      <c r="N329" s="152"/>
      <c r="O329" s="152"/>
      <c r="P329" s="152"/>
      <c r="Q329" s="152"/>
      <c r="R329" s="152"/>
      <c r="S329" s="152"/>
      <c r="T329" s="152"/>
      <c r="U329" s="152"/>
      <c r="V329" s="152"/>
      <c r="W329" s="152"/>
      <c r="X329" s="152"/>
      <c r="Y329" s="152"/>
      <c r="Z329" s="152"/>
      <c r="AA329" s="152"/>
      <c r="AB329" s="152"/>
      <c r="AC329" s="152"/>
      <c r="AD329" s="152"/>
      <c r="AE329" s="152"/>
      <c r="AF329" s="152"/>
      <c r="AG329" s="152"/>
      <c r="AH329" s="152"/>
      <c r="AI329" s="152"/>
      <c r="AJ329" s="152"/>
      <c r="AK329" s="152"/>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c r="BI329" s="152"/>
      <c r="BJ329" s="152"/>
      <c r="BK329" s="152"/>
      <c r="BL329" s="152"/>
      <c r="BM329" s="152"/>
      <c r="BN329" s="152"/>
      <c r="BO329" s="152"/>
      <c r="BP329" s="152"/>
      <c r="BQ329" s="152"/>
      <c r="BR329" s="152"/>
      <c r="BS329" s="152"/>
      <c r="BT329" s="152"/>
      <c r="BU329" s="152"/>
      <c r="BV329" s="152"/>
      <c r="BW329" s="152"/>
      <c r="BX329" s="152"/>
      <c r="BY329" s="152"/>
      <c r="BZ329" s="152"/>
      <c r="CA329" s="152"/>
      <c r="CB329" s="152"/>
      <c r="CC329" s="152"/>
    </row>
    <row r="330" spans="1:81" s="139" customFormat="1" ht="21" x14ac:dyDescent="0.35">
      <c r="A330" s="150" t="s">
        <v>193</v>
      </c>
      <c r="B330" s="150" t="s">
        <v>4684</v>
      </c>
      <c r="C330" s="150" t="s">
        <v>694</v>
      </c>
      <c r="D330" s="150">
        <v>101</v>
      </c>
      <c r="E330" s="149">
        <v>110.39999999999999</v>
      </c>
      <c r="F330" s="152"/>
      <c r="G330" s="152"/>
      <c r="H330" s="152"/>
      <c r="I330" s="152"/>
      <c r="J330" s="152"/>
      <c r="K330" s="152"/>
      <c r="L330" s="152"/>
      <c r="M330" s="152"/>
      <c r="N330" s="152"/>
      <c r="O330" s="152"/>
      <c r="P330" s="152"/>
      <c r="Q330" s="152"/>
      <c r="R330" s="152"/>
      <c r="S330" s="152"/>
      <c r="T330" s="152"/>
      <c r="U330" s="152"/>
      <c r="V330" s="152"/>
      <c r="W330" s="152"/>
      <c r="X330" s="152"/>
      <c r="Y330" s="152"/>
      <c r="Z330" s="152"/>
      <c r="AA330" s="152"/>
      <c r="AB330" s="152"/>
      <c r="AC330" s="152"/>
      <c r="AD330" s="152"/>
      <c r="AE330" s="152"/>
      <c r="AF330" s="152"/>
      <c r="AG330" s="152"/>
      <c r="AH330" s="152"/>
      <c r="AI330" s="152"/>
      <c r="AJ330" s="152"/>
      <c r="AK330" s="152"/>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c r="BI330" s="152"/>
      <c r="BJ330" s="152"/>
      <c r="BK330" s="152"/>
      <c r="BL330" s="152"/>
      <c r="BM330" s="152"/>
      <c r="BN330" s="152"/>
      <c r="BO330" s="152"/>
      <c r="BP330" s="152"/>
      <c r="BQ330" s="152"/>
      <c r="BR330" s="152"/>
      <c r="BS330" s="152"/>
      <c r="BT330" s="152"/>
      <c r="BU330" s="152"/>
      <c r="BV330" s="152"/>
      <c r="BW330" s="152"/>
      <c r="BX330" s="152"/>
      <c r="BY330" s="152"/>
      <c r="BZ330" s="152"/>
      <c r="CA330" s="152"/>
      <c r="CB330" s="152"/>
      <c r="CC330" s="152"/>
    </row>
    <row r="331" spans="1:81" s="139" customFormat="1" ht="21" x14ac:dyDescent="0.35">
      <c r="A331" s="150" t="s">
        <v>194</v>
      </c>
      <c r="B331" s="150" t="s">
        <v>4685</v>
      </c>
      <c r="C331" s="150" t="s">
        <v>693</v>
      </c>
      <c r="D331" s="150">
        <v>100</v>
      </c>
      <c r="E331" s="149">
        <v>114.7</v>
      </c>
      <c r="F331" s="152"/>
      <c r="G331" s="152"/>
      <c r="H331" s="152"/>
      <c r="I331" s="152"/>
      <c r="J331" s="152"/>
      <c r="K331" s="152"/>
      <c r="L331" s="152"/>
      <c r="M331" s="152"/>
      <c r="N331" s="152"/>
      <c r="O331" s="152"/>
      <c r="P331" s="152"/>
      <c r="Q331" s="152"/>
      <c r="R331" s="152"/>
      <c r="S331" s="152"/>
      <c r="T331" s="152"/>
      <c r="U331" s="152"/>
      <c r="V331" s="152"/>
      <c r="W331" s="152"/>
      <c r="X331" s="152"/>
      <c r="Y331" s="152"/>
      <c r="Z331" s="152"/>
      <c r="AA331" s="152"/>
      <c r="AB331" s="152"/>
      <c r="AC331" s="152"/>
      <c r="AD331" s="152"/>
      <c r="AE331" s="152"/>
      <c r="AF331" s="152"/>
      <c r="AG331" s="152"/>
      <c r="AH331" s="152"/>
      <c r="AI331" s="152"/>
      <c r="AJ331" s="152"/>
      <c r="AK331" s="152"/>
      <c r="AL331" s="152"/>
      <c r="AM331" s="152"/>
      <c r="AN331" s="152"/>
      <c r="AO331" s="152"/>
      <c r="AP331" s="152"/>
      <c r="AQ331" s="152"/>
      <c r="AR331" s="152"/>
      <c r="AS331" s="152"/>
      <c r="AT331" s="152"/>
      <c r="AU331" s="152"/>
      <c r="AV331" s="152"/>
      <c r="AW331" s="152"/>
      <c r="AX331" s="152"/>
      <c r="AY331" s="152"/>
      <c r="AZ331" s="152"/>
      <c r="BA331" s="152"/>
      <c r="BB331" s="152"/>
      <c r="BC331" s="152"/>
      <c r="BD331" s="152"/>
      <c r="BE331" s="152"/>
      <c r="BF331" s="152"/>
      <c r="BG331" s="152"/>
      <c r="BH331" s="152"/>
      <c r="BI331" s="152"/>
      <c r="BJ331" s="152"/>
      <c r="BK331" s="152"/>
      <c r="BL331" s="152"/>
      <c r="BM331" s="152"/>
      <c r="BN331" s="152"/>
      <c r="BO331" s="152"/>
      <c r="BP331" s="152"/>
      <c r="BQ331" s="152"/>
      <c r="BR331" s="152"/>
      <c r="BS331" s="152"/>
      <c r="BT331" s="152"/>
      <c r="BU331" s="152"/>
      <c r="BV331" s="152"/>
      <c r="BW331" s="152"/>
      <c r="BX331" s="152"/>
      <c r="BY331" s="152"/>
      <c r="BZ331" s="152"/>
      <c r="CA331" s="152"/>
      <c r="CB331" s="152"/>
      <c r="CC331" s="152"/>
    </row>
    <row r="332" spans="1:81" s="139" customFormat="1" ht="21" x14ac:dyDescent="0.35">
      <c r="A332" s="150" t="s">
        <v>192</v>
      </c>
      <c r="B332" s="150" t="s">
        <v>688</v>
      </c>
      <c r="C332" s="150" t="s">
        <v>687</v>
      </c>
      <c r="D332" s="150">
        <v>50</v>
      </c>
      <c r="E332" s="149">
        <v>151</v>
      </c>
      <c r="F332" s="152"/>
      <c r="G332" s="152"/>
      <c r="H332" s="152"/>
      <c r="I332" s="152"/>
      <c r="J332" s="152"/>
      <c r="K332" s="152"/>
      <c r="L332" s="152"/>
      <c r="M332" s="152"/>
      <c r="N332" s="152"/>
      <c r="O332" s="152"/>
      <c r="P332" s="152"/>
      <c r="Q332" s="152"/>
      <c r="R332" s="152"/>
      <c r="S332" s="152"/>
      <c r="T332" s="152"/>
      <c r="U332" s="152"/>
      <c r="V332" s="152"/>
      <c r="W332" s="152"/>
      <c r="X332" s="152"/>
      <c r="Y332" s="152"/>
      <c r="Z332" s="152"/>
      <c r="AA332" s="152"/>
      <c r="AB332" s="152"/>
      <c r="AC332" s="152"/>
      <c r="AD332" s="152"/>
      <c r="AE332" s="152"/>
      <c r="AF332" s="152"/>
      <c r="AG332" s="152"/>
      <c r="AH332" s="152"/>
      <c r="AI332" s="152"/>
      <c r="AJ332" s="152"/>
      <c r="AK332" s="152"/>
      <c r="AL332" s="152"/>
      <c r="AM332" s="152"/>
      <c r="AN332" s="152"/>
      <c r="AO332" s="152"/>
      <c r="AP332" s="152"/>
      <c r="AQ332" s="152"/>
      <c r="AR332" s="152"/>
      <c r="AS332" s="152"/>
      <c r="AT332" s="152"/>
      <c r="AU332" s="152"/>
      <c r="AV332" s="152"/>
      <c r="AW332" s="152"/>
      <c r="AX332" s="152"/>
      <c r="AY332" s="152"/>
      <c r="AZ332" s="152"/>
      <c r="BA332" s="152"/>
      <c r="BB332" s="152"/>
      <c r="BC332" s="152"/>
      <c r="BD332" s="152"/>
      <c r="BE332" s="152"/>
      <c r="BF332" s="152"/>
      <c r="BG332" s="152"/>
      <c r="BH332" s="152"/>
      <c r="BI332" s="152"/>
      <c r="BJ332" s="152"/>
      <c r="BK332" s="152"/>
      <c r="BL332" s="152"/>
      <c r="BM332" s="152"/>
      <c r="BN332" s="152"/>
      <c r="BO332" s="152"/>
      <c r="BP332" s="152"/>
      <c r="BQ332" s="152"/>
      <c r="BR332" s="152"/>
      <c r="BS332" s="152"/>
      <c r="BT332" s="152"/>
      <c r="BU332" s="152"/>
      <c r="BV332" s="152"/>
      <c r="BW332" s="152"/>
      <c r="BX332" s="152"/>
      <c r="BY332" s="152"/>
      <c r="BZ332" s="152"/>
      <c r="CA332" s="152"/>
      <c r="CB332" s="152"/>
      <c r="CC332" s="152"/>
    </row>
    <row r="333" spans="1:81" s="139" customFormat="1" ht="21" x14ac:dyDescent="0.35">
      <c r="A333" s="150" t="s">
        <v>3996</v>
      </c>
      <c r="B333" s="150" t="s">
        <v>4686</v>
      </c>
      <c r="C333" s="150" t="s">
        <v>4573</v>
      </c>
      <c r="D333" s="150">
        <v>50</v>
      </c>
      <c r="E333" s="149">
        <v>193.2</v>
      </c>
      <c r="F333" s="152"/>
      <c r="G333" s="152"/>
      <c r="H333" s="152"/>
      <c r="I333" s="152"/>
      <c r="J333" s="152"/>
      <c r="K333" s="152"/>
      <c r="L333" s="152"/>
      <c r="M333" s="152"/>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152"/>
      <c r="AL333" s="152"/>
      <c r="AM333" s="152"/>
      <c r="AN333" s="152"/>
      <c r="AO333" s="152"/>
      <c r="AP333" s="152"/>
      <c r="AQ333" s="152"/>
      <c r="AR333" s="152"/>
      <c r="AS333" s="152"/>
      <c r="AT333" s="152"/>
      <c r="AU333" s="152"/>
      <c r="AV333" s="152"/>
      <c r="AW333" s="152"/>
      <c r="AX333" s="152"/>
      <c r="AY333" s="152"/>
      <c r="AZ333" s="152"/>
      <c r="BA333" s="152"/>
      <c r="BB333" s="152"/>
      <c r="BC333" s="152"/>
      <c r="BD333" s="152"/>
      <c r="BE333" s="152"/>
      <c r="BF333" s="152"/>
      <c r="BG333" s="152"/>
      <c r="BH333" s="152"/>
      <c r="BI333" s="152"/>
      <c r="BJ333" s="152"/>
      <c r="BK333" s="152"/>
      <c r="BL333" s="152"/>
      <c r="BM333" s="152"/>
      <c r="BN333" s="152"/>
      <c r="BO333" s="152"/>
      <c r="BP333" s="152"/>
      <c r="BQ333" s="152"/>
      <c r="BR333" s="152"/>
      <c r="BS333" s="152"/>
      <c r="BT333" s="152"/>
      <c r="BU333" s="152"/>
      <c r="BV333" s="152"/>
      <c r="BW333" s="152"/>
      <c r="BX333" s="152"/>
      <c r="BY333" s="152"/>
      <c r="BZ333" s="152"/>
      <c r="CA333" s="152"/>
      <c r="CB333" s="152"/>
      <c r="CC333" s="152"/>
    </row>
    <row r="334" spans="1:81" s="139" customFormat="1" ht="21" x14ac:dyDescent="0.35">
      <c r="A334" s="150" t="s">
        <v>3998</v>
      </c>
      <c r="B334" s="150" t="s">
        <v>4687</v>
      </c>
      <c r="C334" s="150" t="s">
        <v>4574</v>
      </c>
      <c r="D334" s="150">
        <v>50</v>
      </c>
      <c r="E334" s="149">
        <v>243</v>
      </c>
      <c r="F334" s="152"/>
      <c r="G334" s="152"/>
      <c r="H334" s="152"/>
      <c r="I334" s="152"/>
      <c r="J334" s="152"/>
      <c r="K334" s="152"/>
      <c r="L334" s="152"/>
      <c r="M334" s="152"/>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2"/>
      <c r="AL334" s="152"/>
      <c r="AM334" s="152"/>
      <c r="AN334" s="152"/>
      <c r="AO334" s="152"/>
      <c r="AP334" s="152"/>
      <c r="AQ334" s="152"/>
      <c r="AR334" s="152"/>
      <c r="AS334" s="152"/>
      <c r="AT334" s="152"/>
      <c r="AU334" s="152"/>
      <c r="AV334" s="152"/>
      <c r="AW334" s="152"/>
      <c r="AX334" s="152"/>
      <c r="AY334" s="152"/>
      <c r="AZ334" s="152"/>
      <c r="BA334" s="152"/>
      <c r="BB334" s="152"/>
      <c r="BC334" s="152"/>
      <c r="BD334" s="152"/>
      <c r="BE334" s="152"/>
      <c r="BF334" s="152"/>
      <c r="BG334" s="152"/>
      <c r="BH334" s="152"/>
      <c r="BI334" s="152"/>
      <c r="BJ334" s="152"/>
      <c r="BK334" s="152"/>
      <c r="BL334" s="152"/>
      <c r="BM334" s="152"/>
      <c r="BN334" s="152"/>
      <c r="BO334" s="152"/>
      <c r="BP334" s="152"/>
      <c r="BQ334" s="152"/>
      <c r="BR334" s="152"/>
      <c r="BS334" s="152"/>
      <c r="BT334" s="152"/>
      <c r="BU334" s="152"/>
      <c r="BV334" s="152"/>
      <c r="BW334" s="152"/>
      <c r="BX334" s="152"/>
      <c r="BY334" s="152"/>
      <c r="BZ334" s="152"/>
      <c r="CA334" s="152"/>
      <c r="CB334" s="152"/>
      <c r="CC334" s="152"/>
    </row>
    <row r="335" spans="1:81" s="139" customFormat="1" ht="21" x14ac:dyDescent="0.35">
      <c r="A335" s="150" t="s">
        <v>4571</v>
      </c>
      <c r="B335" s="150" t="s">
        <v>4688</v>
      </c>
      <c r="C335" s="150" t="s">
        <v>4572</v>
      </c>
      <c r="D335" s="150">
        <v>100</v>
      </c>
      <c r="E335" s="149">
        <v>179.39999999999998</v>
      </c>
      <c r="F335" s="152"/>
      <c r="G335" s="152"/>
      <c r="H335" s="152"/>
      <c r="I335" s="152"/>
      <c r="J335" s="152"/>
      <c r="K335" s="152"/>
      <c r="L335" s="152"/>
      <c r="M335" s="152"/>
      <c r="N335" s="152"/>
      <c r="O335" s="152"/>
      <c r="P335" s="152"/>
      <c r="Q335" s="152"/>
      <c r="R335" s="152"/>
      <c r="S335" s="152"/>
      <c r="T335" s="152"/>
      <c r="U335" s="152"/>
      <c r="V335" s="152"/>
      <c r="W335" s="152"/>
      <c r="X335" s="152"/>
      <c r="Y335" s="152"/>
      <c r="Z335" s="152"/>
      <c r="AA335" s="152"/>
      <c r="AB335" s="152"/>
      <c r="AC335" s="152"/>
      <c r="AD335" s="152"/>
      <c r="AE335" s="152"/>
      <c r="AF335" s="152"/>
      <c r="AG335" s="152"/>
      <c r="AH335" s="152"/>
      <c r="AI335" s="152"/>
      <c r="AJ335" s="152"/>
      <c r="AK335" s="152"/>
      <c r="AL335" s="152"/>
      <c r="AM335" s="152"/>
      <c r="AN335" s="152"/>
      <c r="AO335" s="152"/>
      <c r="AP335" s="152"/>
      <c r="AQ335" s="152"/>
      <c r="AR335" s="152"/>
      <c r="AS335" s="152"/>
      <c r="AT335" s="152"/>
      <c r="AU335" s="152"/>
      <c r="AV335" s="152"/>
      <c r="AW335" s="152"/>
      <c r="AX335" s="152"/>
      <c r="AY335" s="152"/>
      <c r="AZ335" s="152"/>
      <c r="BA335" s="152"/>
      <c r="BB335" s="152"/>
      <c r="BC335" s="152"/>
      <c r="BD335" s="152"/>
      <c r="BE335" s="152"/>
      <c r="BF335" s="152"/>
      <c r="BG335" s="152"/>
      <c r="BH335" s="152"/>
      <c r="BI335" s="152"/>
      <c r="BJ335" s="152"/>
      <c r="BK335" s="152"/>
      <c r="BL335" s="152"/>
      <c r="BM335" s="152"/>
      <c r="BN335" s="152"/>
      <c r="BO335" s="152"/>
      <c r="BP335" s="152"/>
      <c r="BQ335" s="152"/>
      <c r="BR335" s="152"/>
      <c r="BS335" s="152"/>
      <c r="BT335" s="152"/>
      <c r="BU335" s="152"/>
      <c r="BV335" s="152"/>
      <c r="BW335" s="152"/>
      <c r="BX335" s="152"/>
      <c r="BY335" s="152"/>
      <c r="BZ335" s="152"/>
      <c r="CA335" s="152"/>
      <c r="CB335" s="152"/>
      <c r="CC335" s="152"/>
    </row>
    <row r="336" spans="1:81" s="139" customFormat="1" ht="21" x14ac:dyDescent="0.35">
      <c r="A336" s="150" t="s">
        <v>195</v>
      </c>
      <c r="B336" s="150" t="s">
        <v>4000</v>
      </c>
      <c r="C336" s="150" t="s">
        <v>692</v>
      </c>
      <c r="D336" s="150">
        <v>100</v>
      </c>
      <c r="E336" s="149">
        <v>188</v>
      </c>
      <c r="F336" s="152"/>
      <c r="G336" s="152"/>
      <c r="H336" s="152"/>
      <c r="I336" s="152"/>
      <c r="J336" s="152"/>
      <c r="K336" s="152"/>
      <c r="L336" s="152"/>
      <c r="M336" s="152"/>
      <c r="N336" s="152"/>
      <c r="O336" s="152"/>
      <c r="P336" s="152"/>
      <c r="Q336" s="152"/>
      <c r="R336" s="152"/>
      <c r="S336" s="152"/>
      <c r="T336" s="152"/>
      <c r="U336" s="152"/>
      <c r="V336" s="152"/>
      <c r="W336" s="152"/>
      <c r="X336" s="152"/>
      <c r="Y336" s="152"/>
      <c r="Z336" s="152"/>
      <c r="AA336" s="152"/>
      <c r="AB336" s="152"/>
      <c r="AC336" s="152"/>
      <c r="AD336" s="152"/>
      <c r="AE336" s="152"/>
      <c r="AF336" s="152"/>
      <c r="AG336" s="152"/>
      <c r="AH336" s="152"/>
      <c r="AI336" s="152"/>
      <c r="AJ336" s="152"/>
      <c r="AK336" s="152"/>
      <c r="AL336" s="152"/>
      <c r="AM336" s="152"/>
      <c r="AN336" s="152"/>
      <c r="AO336" s="152"/>
      <c r="AP336" s="152"/>
      <c r="AQ336" s="152"/>
      <c r="AR336" s="152"/>
      <c r="AS336" s="152"/>
      <c r="AT336" s="152"/>
      <c r="AU336" s="152"/>
      <c r="AV336" s="152"/>
      <c r="AW336" s="152"/>
      <c r="AX336" s="152"/>
      <c r="AY336" s="152"/>
      <c r="AZ336" s="152"/>
      <c r="BA336" s="152"/>
      <c r="BB336" s="152"/>
      <c r="BC336" s="152"/>
      <c r="BD336" s="152"/>
      <c r="BE336" s="152"/>
      <c r="BF336" s="152"/>
      <c r="BG336" s="152"/>
      <c r="BH336" s="152"/>
      <c r="BI336" s="152"/>
      <c r="BJ336" s="152"/>
      <c r="BK336" s="152"/>
      <c r="BL336" s="152"/>
      <c r="BM336" s="152"/>
      <c r="BN336" s="152"/>
      <c r="BO336" s="152"/>
      <c r="BP336" s="152"/>
      <c r="BQ336" s="152"/>
      <c r="BR336" s="152"/>
      <c r="BS336" s="152"/>
      <c r="BT336" s="152"/>
      <c r="BU336" s="152"/>
      <c r="BV336" s="152"/>
      <c r="BW336" s="152"/>
      <c r="BX336" s="152"/>
      <c r="BY336" s="152"/>
      <c r="BZ336" s="152"/>
      <c r="CA336" s="152"/>
      <c r="CB336" s="152"/>
      <c r="CC336" s="152"/>
    </row>
    <row r="337" spans="1:5" ht="21" x14ac:dyDescent="0.35">
      <c r="A337" s="148" t="s">
        <v>209</v>
      </c>
      <c r="B337" s="148" t="s">
        <v>4689</v>
      </c>
      <c r="C337" s="148" t="s">
        <v>704</v>
      </c>
      <c r="D337" s="148">
        <v>100</v>
      </c>
      <c r="E337" s="149">
        <v>18.8</v>
      </c>
    </row>
    <row r="338" spans="1:5" ht="21" x14ac:dyDescent="0.35">
      <c r="A338" s="148" t="s">
        <v>211</v>
      </c>
      <c r="B338" s="148" t="s">
        <v>4690</v>
      </c>
      <c r="C338" s="148" t="s">
        <v>705</v>
      </c>
      <c r="D338" s="148">
        <v>100</v>
      </c>
      <c r="E338" s="149">
        <v>20.8</v>
      </c>
    </row>
    <row r="339" spans="1:5" ht="21" x14ac:dyDescent="0.35">
      <c r="A339" s="148" t="s">
        <v>795</v>
      </c>
      <c r="B339" s="148" t="s">
        <v>4691</v>
      </c>
      <c r="C339" s="148" t="s">
        <v>797</v>
      </c>
      <c r="D339" s="148">
        <v>10</v>
      </c>
      <c r="E339" s="149">
        <v>20.8</v>
      </c>
    </row>
    <row r="340" spans="1:5" ht="21" x14ac:dyDescent="0.35">
      <c r="A340" s="148" t="s">
        <v>198</v>
      </c>
      <c r="B340" s="148" t="s">
        <v>199</v>
      </c>
      <c r="C340" s="148" t="s">
        <v>696</v>
      </c>
      <c r="D340" s="148">
        <v>100</v>
      </c>
      <c r="E340" s="149">
        <v>148</v>
      </c>
    </row>
    <row r="341" spans="1:5" ht="21" x14ac:dyDescent="0.35">
      <c r="A341" s="148" t="s">
        <v>4979</v>
      </c>
      <c r="B341" s="148" t="s">
        <v>4693</v>
      </c>
      <c r="C341" s="148"/>
      <c r="D341" s="148">
        <v>1000</v>
      </c>
      <c r="E341" s="149">
        <v>2.4</v>
      </c>
    </row>
    <row r="342" spans="1:5" ht="21" x14ac:dyDescent="0.35">
      <c r="A342" s="148" t="s">
        <v>4005</v>
      </c>
      <c r="B342" s="148" t="s">
        <v>4694</v>
      </c>
      <c r="C342" s="148" t="s">
        <v>4577</v>
      </c>
      <c r="D342" s="148">
        <v>10</v>
      </c>
      <c r="E342" s="149">
        <v>10.9</v>
      </c>
    </row>
    <row r="343" spans="1:5" ht="21" x14ac:dyDescent="0.35">
      <c r="A343" s="148" t="s">
        <v>4007</v>
      </c>
      <c r="B343" s="148" t="s">
        <v>4695</v>
      </c>
      <c r="C343" s="148" t="s">
        <v>4578</v>
      </c>
      <c r="D343" s="148">
        <v>10</v>
      </c>
      <c r="E343" s="149">
        <v>21.25</v>
      </c>
    </row>
    <row r="344" spans="1:5" ht="21" x14ac:dyDescent="0.35">
      <c r="A344" s="148" t="s">
        <v>4009</v>
      </c>
      <c r="B344" s="148" t="s">
        <v>4696</v>
      </c>
      <c r="C344" s="148" t="s">
        <v>4579</v>
      </c>
      <c r="D344" s="148">
        <v>10</v>
      </c>
      <c r="E344" s="149">
        <v>39.25</v>
      </c>
    </row>
    <row r="345" spans="1:5" ht="21" x14ac:dyDescent="0.35">
      <c r="A345" s="148" t="s">
        <v>4011</v>
      </c>
      <c r="B345" s="148" t="s">
        <v>4697</v>
      </c>
      <c r="C345" s="148" t="s">
        <v>4580</v>
      </c>
      <c r="D345" s="148">
        <v>10</v>
      </c>
      <c r="E345" s="149">
        <v>56</v>
      </c>
    </row>
    <row r="346" spans="1:5" ht="21" x14ac:dyDescent="0.35">
      <c r="A346" s="148" t="s">
        <v>4013</v>
      </c>
      <c r="B346" s="148" t="s">
        <v>4698</v>
      </c>
      <c r="C346" s="148" t="s">
        <v>4581</v>
      </c>
      <c r="D346" s="148">
        <v>10</v>
      </c>
      <c r="E346" s="149">
        <v>101</v>
      </c>
    </row>
    <row r="347" spans="1:5" ht="21" x14ac:dyDescent="0.35">
      <c r="A347" s="148" t="s">
        <v>232</v>
      </c>
      <c r="B347" s="148" t="s">
        <v>4644</v>
      </c>
      <c r="C347" s="148"/>
      <c r="D347" s="148">
        <v>10</v>
      </c>
      <c r="E347" s="149">
        <v>17.5</v>
      </c>
    </row>
    <row r="348" spans="1:5" ht="21" x14ac:dyDescent="0.35">
      <c r="A348" s="148" t="s">
        <v>234</v>
      </c>
      <c r="B348" s="148" t="s">
        <v>4645</v>
      </c>
      <c r="C348" s="148" t="s">
        <v>235</v>
      </c>
      <c r="D348" s="148">
        <v>10</v>
      </c>
      <c r="E348" s="149">
        <v>26.2</v>
      </c>
    </row>
    <row r="349" spans="1:5" ht="21" x14ac:dyDescent="0.35">
      <c r="A349" s="148" t="s">
        <v>236</v>
      </c>
      <c r="B349" s="148" t="s">
        <v>4646</v>
      </c>
      <c r="C349" s="148" t="s">
        <v>237</v>
      </c>
      <c r="D349" s="148">
        <v>10</v>
      </c>
      <c r="E349" s="149">
        <v>41.25</v>
      </c>
    </row>
    <row r="350" spans="1:5" ht="21" x14ac:dyDescent="0.35">
      <c r="A350" s="148" t="s">
        <v>238</v>
      </c>
      <c r="B350" s="148" t="s">
        <v>4647</v>
      </c>
      <c r="C350" s="148" t="s">
        <v>239</v>
      </c>
      <c r="D350" s="148">
        <v>10</v>
      </c>
      <c r="E350" s="149">
        <v>50.4</v>
      </c>
    </row>
    <row r="351" spans="1:5" ht="21" x14ac:dyDescent="0.35">
      <c r="A351" s="148" t="s">
        <v>240</v>
      </c>
      <c r="B351" s="148" t="s">
        <v>4648</v>
      </c>
      <c r="C351" s="148" t="s">
        <v>241</v>
      </c>
      <c r="D351" s="148">
        <v>20</v>
      </c>
      <c r="E351" s="149">
        <v>82</v>
      </c>
    </row>
    <row r="352" spans="1:5" ht="21" x14ac:dyDescent="0.35">
      <c r="A352" s="148" t="s">
        <v>242</v>
      </c>
      <c r="B352" s="148" t="s">
        <v>4649</v>
      </c>
      <c r="C352" s="148" t="s">
        <v>243</v>
      </c>
      <c r="D352" s="148">
        <v>20</v>
      </c>
      <c r="E352" s="149">
        <v>164</v>
      </c>
    </row>
    <row r="353" spans="1:5" ht="21" x14ac:dyDescent="0.35">
      <c r="A353" s="148" t="s">
        <v>244</v>
      </c>
      <c r="B353" s="148" t="s">
        <v>4650</v>
      </c>
      <c r="C353" s="148" t="s">
        <v>245</v>
      </c>
      <c r="D353" s="148">
        <v>10</v>
      </c>
      <c r="E353" s="149">
        <v>17.899999999999999</v>
      </c>
    </row>
    <row r="354" spans="1:5" ht="21" x14ac:dyDescent="0.35">
      <c r="A354" s="148" t="s">
        <v>246</v>
      </c>
      <c r="B354" s="148" t="s">
        <v>4651</v>
      </c>
      <c r="C354" s="148" t="s">
        <v>247</v>
      </c>
      <c r="D354" s="148">
        <v>10</v>
      </c>
      <c r="E354" s="149">
        <v>27.6</v>
      </c>
    </row>
    <row r="355" spans="1:5" ht="21" x14ac:dyDescent="0.35">
      <c r="A355" s="148" t="s">
        <v>248</v>
      </c>
      <c r="B355" s="148" t="s">
        <v>4652</v>
      </c>
      <c r="C355" s="148" t="s">
        <v>249</v>
      </c>
      <c r="D355" s="148">
        <v>10</v>
      </c>
      <c r="E355" s="149">
        <v>42.25</v>
      </c>
    </row>
    <row r="356" spans="1:5" ht="21" x14ac:dyDescent="0.35">
      <c r="A356" s="148" t="s">
        <v>250</v>
      </c>
      <c r="B356" s="148" t="s">
        <v>4653</v>
      </c>
      <c r="C356" s="148" t="s">
        <v>251</v>
      </c>
      <c r="D356" s="148">
        <v>10</v>
      </c>
      <c r="E356" s="149">
        <v>56</v>
      </c>
    </row>
    <row r="357" spans="1:5" ht="21" x14ac:dyDescent="0.35">
      <c r="A357" s="148" t="s">
        <v>252</v>
      </c>
      <c r="B357" s="148" t="s">
        <v>4654</v>
      </c>
      <c r="C357" s="148" t="s">
        <v>757</v>
      </c>
      <c r="D357" s="148">
        <v>10</v>
      </c>
      <c r="E357" s="149">
        <v>93.1</v>
      </c>
    </row>
    <row r="358" spans="1:5" ht="21" x14ac:dyDescent="0.35">
      <c r="A358" s="148" t="s">
        <v>253</v>
      </c>
      <c r="B358" s="148" t="s">
        <v>4655</v>
      </c>
      <c r="C358" s="148" t="s">
        <v>254</v>
      </c>
      <c r="D358" s="148">
        <v>10</v>
      </c>
      <c r="E358" s="149">
        <v>29.25</v>
      </c>
    </row>
    <row r="359" spans="1:5" ht="21" x14ac:dyDescent="0.35">
      <c r="A359" s="148" t="s">
        <v>4699</v>
      </c>
      <c r="B359" s="148" t="s">
        <v>4656</v>
      </c>
      <c r="C359" s="148"/>
      <c r="D359" s="148">
        <v>10</v>
      </c>
      <c r="E359" s="149">
        <v>43</v>
      </c>
    </row>
    <row r="360" spans="1:5" ht="21" x14ac:dyDescent="0.35">
      <c r="A360" s="148" t="s">
        <v>257</v>
      </c>
      <c r="B360" s="148" t="s">
        <v>4657</v>
      </c>
      <c r="C360" s="148" t="s">
        <v>258</v>
      </c>
      <c r="D360" s="148">
        <v>10</v>
      </c>
      <c r="E360" s="149">
        <v>67.3</v>
      </c>
    </row>
    <row r="361" spans="1:5" ht="21" x14ac:dyDescent="0.35">
      <c r="A361" s="148" t="s">
        <v>259</v>
      </c>
      <c r="B361" s="148" t="s">
        <v>4658</v>
      </c>
      <c r="C361" s="148" t="s">
        <v>260</v>
      </c>
      <c r="D361" s="148">
        <v>10</v>
      </c>
      <c r="E361" s="149">
        <v>78.5</v>
      </c>
    </row>
    <row r="362" spans="1:5" ht="21" x14ac:dyDescent="0.35">
      <c r="A362" s="148" t="s">
        <v>261</v>
      </c>
      <c r="B362" s="148" t="s">
        <v>4700</v>
      </c>
      <c r="C362" s="148" t="s">
        <v>262</v>
      </c>
      <c r="D362" s="148">
        <v>10</v>
      </c>
      <c r="E362" s="149">
        <v>52</v>
      </c>
    </row>
    <row r="363" spans="1:5" ht="21" x14ac:dyDescent="0.35">
      <c r="A363" s="148" t="s">
        <v>263</v>
      </c>
      <c r="B363" s="148" t="s">
        <v>4701</v>
      </c>
      <c r="C363" s="148" t="s">
        <v>264</v>
      </c>
      <c r="D363" s="148">
        <v>10</v>
      </c>
      <c r="E363" s="149">
        <v>61.9</v>
      </c>
    </row>
    <row r="364" spans="1:5" ht="21" x14ac:dyDescent="0.35">
      <c r="A364" s="148" t="s">
        <v>265</v>
      </c>
      <c r="B364" s="148" t="s">
        <v>4702</v>
      </c>
      <c r="C364" s="148" t="s">
        <v>758</v>
      </c>
      <c r="D364" s="148">
        <v>5</v>
      </c>
      <c r="E364" s="149">
        <v>139.75</v>
      </c>
    </row>
    <row r="365" spans="1:5" ht="21" x14ac:dyDescent="0.35">
      <c r="A365" s="148" t="s">
        <v>266</v>
      </c>
      <c r="B365" s="148" t="s">
        <v>4703</v>
      </c>
      <c r="C365" s="148" t="s">
        <v>759</v>
      </c>
      <c r="D365" s="148">
        <v>5</v>
      </c>
      <c r="E365" s="149">
        <v>759</v>
      </c>
    </row>
    <row r="366" spans="1:5" ht="21" x14ac:dyDescent="0.35">
      <c r="A366" s="148" t="s">
        <v>864</v>
      </c>
      <c r="B366" s="148" t="s">
        <v>4704</v>
      </c>
      <c r="C366" s="148"/>
      <c r="D366" s="148">
        <v>10</v>
      </c>
      <c r="E366" s="149">
        <v>12.7</v>
      </c>
    </row>
    <row r="367" spans="1:5" ht="21" x14ac:dyDescent="0.35">
      <c r="A367" s="148" t="s">
        <v>867</v>
      </c>
      <c r="B367" s="148" t="s">
        <v>4705</v>
      </c>
      <c r="C367" s="148"/>
      <c r="D367" s="148">
        <v>10</v>
      </c>
      <c r="E367" s="149">
        <v>23</v>
      </c>
    </row>
    <row r="368" spans="1:5" ht="21" x14ac:dyDescent="0.35">
      <c r="A368" s="148" t="s">
        <v>869</v>
      </c>
      <c r="B368" s="148" t="s">
        <v>4706</v>
      </c>
      <c r="C368" s="148"/>
      <c r="D368" s="148">
        <v>10</v>
      </c>
      <c r="E368" s="149">
        <v>31.8</v>
      </c>
    </row>
    <row r="369" spans="1:5" ht="21" x14ac:dyDescent="0.35">
      <c r="A369" s="148" t="s">
        <v>871</v>
      </c>
      <c r="B369" s="148" t="s">
        <v>4707</v>
      </c>
      <c r="C369" s="148"/>
      <c r="D369" s="148">
        <v>10</v>
      </c>
      <c r="E369" s="149">
        <v>42.25</v>
      </c>
    </row>
    <row r="370" spans="1:5" ht="21" x14ac:dyDescent="0.35">
      <c r="A370" s="148" t="s">
        <v>873</v>
      </c>
      <c r="B370" s="148" t="s">
        <v>4708</v>
      </c>
      <c r="C370" s="148"/>
      <c r="D370" s="148">
        <v>10</v>
      </c>
      <c r="E370" s="149">
        <v>104</v>
      </c>
    </row>
    <row r="371" spans="1:5" ht="21" x14ac:dyDescent="0.35">
      <c r="A371" s="148" t="s">
        <v>875</v>
      </c>
      <c r="B371" s="148" t="s">
        <v>4709</v>
      </c>
      <c r="C371" s="148"/>
      <c r="D371" s="148">
        <v>10</v>
      </c>
      <c r="E371" s="149">
        <v>489.1</v>
      </c>
    </row>
    <row r="372" spans="1:5" ht="21" x14ac:dyDescent="0.35">
      <c r="A372" s="148" t="s">
        <v>4002</v>
      </c>
      <c r="B372" s="148" t="s">
        <v>4003</v>
      </c>
      <c r="C372" s="148" t="s">
        <v>4575</v>
      </c>
      <c r="D372" s="148">
        <v>10</v>
      </c>
      <c r="E372" s="149">
        <v>13</v>
      </c>
    </row>
    <row r="373" spans="1:5" ht="21" x14ac:dyDescent="0.35">
      <c r="A373" s="148" t="s">
        <v>798</v>
      </c>
      <c r="B373" s="148" t="s">
        <v>4710</v>
      </c>
      <c r="C373" s="148" t="s">
        <v>4576</v>
      </c>
      <c r="D373" s="148">
        <v>10</v>
      </c>
      <c r="E373" s="149">
        <v>15.15</v>
      </c>
    </row>
    <row r="374" spans="1:5" ht="21" x14ac:dyDescent="0.35">
      <c r="A374" s="148" t="s">
        <v>220</v>
      </c>
      <c r="B374" s="148" t="s">
        <v>4711</v>
      </c>
      <c r="C374" s="148" t="s">
        <v>728</v>
      </c>
      <c r="D374" s="148">
        <v>10</v>
      </c>
      <c r="E374" s="149">
        <v>13.3</v>
      </c>
    </row>
    <row r="375" spans="1:5" ht="21" x14ac:dyDescent="0.35">
      <c r="A375" s="148" t="s">
        <v>221</v>
      </c>
      <c r="B375" s="148" t="s">
        <v>4712</v>
      </c>
      <c r="C375" s="148" t="s">
        <v>729</v>
      </c>
      <c r="D375" s="148">
        <v>10</v>
      </c>
      <c r="E375" s="149">
        <v>14.6</v>
      </c>
    </row>
    <row r="376" spans="1:5" ht="21" x14ac:dyDescent="0.35">
      <c r="A376" s="148" t="s">
        <v>222</v>
      </c>
      <c r="B376" s="148" t="s">
        <v>4713</v>
      </c>
      <c r="C376" s="148" t="s">
        <v>730</v>
      </c>
      <c r="D376" s="148">
        <v>10</v>
      </c>
      <c r="E376" s="149">
        <v>17.5</v>
      </c>
    </row>
    <row r="377" spans="1:5" ht="21" x14ac:dyDescent="0.35">
      <c r="A377" s="148" t="s">
        <v>223</v>
      </c>
      <c r="B377" s="148" t="s">
        <v>4714</v>
      </c>
      <c r="C377" s="148" t="s">
        <v>731</v>
      </c>
      <c r="D377" s="148">
        <v>10</v>
      </c>
      <c r="E377" s="149">
        <v>19.25</v>
      </c>
    </row>
    <row r="378" spans="1:5" ht="21" x14ac:dyDescent="0.35">
      <c r="A378" s="148" t="s">
        <v>224</v>
      </c>
      <c r="B378" s="148" t="s">
        <v>4715</v>
      </c>
      <c r="C378" s="148" t="s">
        <v>732</v>
      </c>
      <c r="D378" s="148">
        <v>10</v>
      </c>
      <c r="E378" s="149">
        <v>24.7</v>
      </c>
    </row>
    <row r="379" spans="1:5" ht="21" x14ac:dyDescent="0.35">
      <c r="A379" s="148" t="s">
        <v>801</v>
      </c>
      <c r="B379" s="148" t="s">
        <v>4716</v>
      </c>
      <c r="C379" s="148" t="s">
        <v>4717</v>
      </c>
      <c r="D379" s="148">
        <v>10</v>
      </c>
      <c r="E379" s="149">
        <v>17.5</v>
      </c>
    </row>
    <row r="380" spans="1:5" ht="21" x14ac:dyDescent="0.35">
      <c r="A380" s="148" t="s">
        <v>792</v>
      </c>
      <c r="B380" s="148" t="s">
        <v>4718</v>
      </c>
      <c r="C380" s="148" t="s">
        <v>4719</v>
      </c>
      <c r="D380" s="148">
        <v>10</v>
      </c>
      <c r="E380" s="149">
        <v>17.5</v>
      </c>
    </row>
    <row r="381" spans="1:5" ht="21" x14ac:dyDescent="0.35">
      <c r="A381" s="148" t="s">
        <v>229</v>
      </c>
      <c r="B381" s="148" t="s">
        <v>4720</v>
      </c>
      <c r="C381" s="148" t="s">
        <v>737</v>
      </c>
      <c r="D381" s="148">
        <v>10</v>
      </c>
      <c r="E381" s="149">
        <v>17.5</v>
      </c>
    </row>
    <row r="382" spans="1:5" ht="21" x14ac:dyDescent="0.35">
      <c r="A382" s="148" t="s">
        <v>230</v>
      </c>
      <c r="B382" s="148" t="s">
        <v>4721</v>
      </c>
      <c r="C382" s="148" t="s">
        <v>738</v>
      </c>
      <c r="D382" s="148">
        <v>10</v>
      </c>
      <c r="E382" s="149">
        <v>19.5</v>
      </c>
    </row>
    <row r="383" spans="1:5" ht="21" x14ac:dyDescent="0.35">
      <c r="A383" s="148" t="s">
        <v>231</v>
      </c>
      <c r="B383" s="148" t="s">
        <v>4722</v>
      </c>
      <c r="C383" s="148" t="s">
        <v>4723</v>
      </c>
      <c r="D383" s="148">
        <v>10</v>
      </c>
      <c r="E383" s="149">
        <v>24.7</v>
      </c>
    </row>
    <row r="384" spans="1:5" ht="21" x14ac:dyDescent="0.35">
      <c r="A384" s="148" t="s">
        <v>852</v>
      </c>
      <c r="B384" s="148" t="s">
        <v>4724</v>
      </c>
      <c r="C384" s="148"/>
      <c r="D384" s="148">
        <v>10</v>
      </c>
      <c r="E384" s="149">
        <v>19.399999999999999</v>
      </c>
    </row>
    <row r="385" spans="1:5" ht="21" x14ac:dyDescent="0.35">
      <c r="A385" s="148" t="s">
        <v>727</v>
      </c>
      <c r="B385" s="148" t="s">
        <v>4725</v>
      </c>
      <c r="C385" s="148"/>
      <c r="D385" s="148">
        <v>10</v>
      </c>
      <c r="E385" s="149">
        <v>19.399999999999999</v>
      </c>
    </row>
    <row r="386" spans="1:5" ht="21" x14ac:dyDescent="0.35">
      <c r="A386" s="148" t="s">
        <v>225</v>
      </c>
      <c r="B386" s="148" t="s">
        <v>4726</v>
      </c>
      <c r="C386" s="148"/>
      <c r="D386" s="148">
        <v>10</v>
      </c>
      <c r="E386" s="149">
        <v>15.65</v>
      </c>
    </row>
    <row r="387" spans="1:5" ht="21" x14ac:dyDescent="0.35">
      <c r="A387" s="148" t="s">
        <v>226</v>
      </c>
      <c r="B387" s="148" t="s">
        <v>4727</v>
      </c>
      <c r="C387" s="148"/>
      <c r="D387" s="148">
        <v>10</v>
      </c>
      <c r="E387" s="149">
        <v>16.75</v>
      </c>
    </row>
    <row r="388" spans="1:5" ht="21" x14ac:dyDescent="0.35">
      <c r="A388" s="148" t="s">
        <v>227</v>
      </c>
      <c r="B388" s="148" t="s">
        <v>4728</v>
      </c>
      <c r="C388" s="148"/>
      <c r="D388" s="148">
        <v>10</v>
      </c>
      <c r="E388" s="149">
        <v>16.75</v>
      </c>
    </row>
    <row r="389" spans="1:5" ht="21" x14ac:dyDescent="0.35">
      <c r="A389" s="148" t="s">
        <v>228</v>
      </c>
      <c r="B389" s="148" t="s">
        <v>4729</v>
      </c>
      <c r="C389" s="148"/>
      <c r="D389" s="148">
        <v>10</v>
      </c>
      <c r="E389" s="149">
        <v>17.899999999999999</v>
      </c>
    </row>
    <row r="390" spans="1:5" ht="21" x14ac:dyDescent="0.35">
      <c r="A390" s="148" t="s">
        <v>855</v>
      </c>
      <c r="B390" s="148" t="s">
        <v>857</v>
      </c>
      <c r="C390" s="148"/>
      <c r="D390" s="148">
        <v>10</v>
      </c>
      <c r="E390" s="149">
        <v>8.5</v>
      </c>
    </row>
    <row r="391" spans="1:5" ht="21" x14ac:dyDescent="0.35">
      <c r="A391" s="148" t="s">
        <v>858</v>
      </c>
      <c r="B391" s="148" t="s">
        <v>860</v>
      </c>
      <c r="C391" s="148"/>
      <c r="D391" s="148">
        <v>10</v>
      </c>
      <c r="E391" s="149">
        <v>16.600000000000001</v>
      </c>
    </row>
    <row r="392" spans="1:5" ht="21" x14ac:dyDescent="0.35">
      <c r="A392" s="148" t="s">
        <v>861</v>
      </c>
      <c r="B392" s="148" t="s">
        <v>863</v>
      </c>
      <c r="C392" s="148"/>
      <c r="D392" s="148">
        <v>10</v>
      </c>
      <c r="E392" s="149">
        <v>13.5</v>
      </c>
    </row>
    <row r="393" spans="1:5" ht="21" x14ac:dyDescent="0.35">
      <c r="A393" s="148" t="s">
        <v>4730</v>
      </c>
      <c r="B393" s="148" t="s">
        <v>4731</v>
      </c>
      <c r="C393" s="148"/>
      <c r="D393" s="148">
        <v>1</v>
      </c>
      <c r="E393" s="149">
        <v>1030</v>
      </c>
    </row>
    <row r="394" spans="1:5" ht="21" x14ac:dyDescent="0.35">
      <c r="A394" s="148" t="s">
        <v>4732</v>
      </c>
      <c r="B394" s="148" t="s">
        <v>4733</v>
      </c>
      <c r="C394" s="148"/>
      <c r="D394" s="148">
        <v>1</v>
      </c>
      <c r="E394" s="149">
        <v>1435</v>
      </c>
    </row>
    <row r="395" spans="1:5" ht="21" x14ac:dyDescent="0.35">
      <c r="A395" s="148" t="s">
        <v>4734</v>
      </c>
      <c r="B395" s="148" t="s">
        <v>4735</v>
      </c>
      <c r="C395" s="148"/>
      <c r="D395" s="148">
        <v>1</v>
      </c>
      <c r="E395" s="149">
        <v>2875</v>
      </c>
    </row>
    <row r="396" spans="1:5" ht="21" x14ac:dyDescent="0.35">
      <c r="A396" s="148" t="s">
        <v>877</v>
      </c>
      <c r="B396" s="148" t="s">
        <v>879</v>
      </c>
      <c r="C396" s="148"/>
      <c r="D396" s="148">
        <v>1</v>
      </c>
      <c r="E396" s="149" t="e">
        <v>#VALUE!</v>
      </c>
    </row>
    <row r="397" spans="1:5" ht="21" x14ac:dyDescent="0.35">
      <c r="A397" s="148" t="s">
        <v>880</v>
      </c>
      <c r="B397" s="148" t="s">
        <v>881</v>
      </c>
      <c r="C397" s="148"/>
      <c r="D397" s="148">
        <v>1</v>
      </c>
      <c r="E397" s="149" t="e">
        <v>#VALUE!</v>
      </c>
    </row>
    <row r="398" spans="1:5" ht="21" x14ac:dyDescent="0.35">
      <c r="A398" s="148" t="s">
        <v>4736</v>
      </c>
      <c r="B398" s="148" t="s">
        <v>4737</v>
      </c>
      <c r="C398" s="148"/>
      <c r="D398" s="148">
        <v>1</v>
      </c>
      <c r="E398" s="149" t="e">
        <v>#VALUE!</v>
      </c>
    </row>
    <row r="399" spans="1:5" ht="21" x14ac:dyDescent="0.35">
      <c r="A399" s="148" t="s">
        <v>4738</v>
      </c>
      <c r="B399" s="148" t="s">
        <v>4739</v>
      </c>
      <c r="C399" s="148"/>
      <c r="D399" s="148">
        <v>1</v>
      </c>
      <c r="E399" s="149" t="e">
        <v>#VALUE!</v>
      </c>
    </row>
    <row r="400" spans="1:5" ht="21" x14ac:dyDescent="0.35">
      <c r="A400" s="148" t="s">
        <v>886</v>
      </c>
      <c r="B400" s="148" t="s">
        <v>4740</v>
      </c>
      <c r="C400" s="148" t="s">
        <v>887</v>
      </c>
      <c r="D400" s="148">
        <v>1100</v>
      </c>
      <c r="E400" s="149">
        <v>1.75</v>
      </c>
    </row>
    <row r="401" spans="1:5" ht="21" x14ac:dyDescent="0.35">
      <c r="A401" s="148" t="s">
        <v>769</v>
      </c>
      <c r="B401" s="148" t="s">
        <v>4741</v>
      </c>
      <c r="C401" s="148" t="s">
        <v>776</v>
      </c>
      <c r="D401" s="148">
        <v>1100</v>
      </c>
      <c r="E401" s="149">
        <v>1.2</v>
      </c>
    </row>
    <row r="402" spans="1:5" ht="21" x14ac:dyDescent="0.35">
      <c r="A402" s="148" t="s">
        <v>770</v>
      </c>
      <c r="B402" s="148" t="s">
        <v>4742</v>
      </c>
      <c r="C402" s="148" t="s">
        <v>777</v>
      </c>
      <c r="D402" s="148">
        <v>600</v>
      </c>
      <c r="E402" s="149">
        <v>2.375</v>
      </c>
    </row>
    <row r="403" spans="1:5" ht="21" x14ac:dyDescent="0.35">
      <c r="A403" s="148" t="s">
        <v>771</v>
      </c>
      <c r="B403" s="148" t="s">
        <v>4743</v>
      </c>
      <c r="C403" s="148" t="s">
        <v>778</v>
      </c>
      <c r="D403" s="148">
        <v>1100</v>
      </c>
      <c r="E403" s="149">
        <v>1.2</v>
      </c>
    </row>
    <row r="404" spans="1:5" ht="21" x14ac:dyDescent="0.35">
      <c r="A404" s="148" t="s">
        <v>805</v>
      </c>
      <c r="B404" s="148" t="s">
        <v>4744</v>
      </c>
      <c r="C404" s="148" t="s">
        <v>778</v>
      </c>
      <c r="D404" s="148">
        <v>600</v>
      </c>
      <c r="E404" s="149">
        <v>1.625</v>
      </c>
    </row>
    <row r="405" spans="1:5" ht="21" x14ac:dyDescent="0.35">
      <c r="A405" s="148" t="s">
        <v>772</v>
      </c>
      <c r="B405" s="148" t="s">
        <v>4745</v>
      </c>
      <c r="C405" s="148" t="s">
        <v>779</v>
      </c>
      <c r="D405" s="148">
        <v>700</v>
      </c>
      <c r="E405" s="149">
        <v>1.625</v>
      </c>
    </row>
    <row r="406" spans="1:5" ht="21" x14ac:dyDescent="0.35">
      <c r="A406" s="148" t="s">
        <v>269</v>
      </c>
      <c r="B406" s="148" t="s">
        <v>4746</v>
      </c>
      <c r="C406" s="148" t="s">
        <v>4747</v>
      </c>
      <c r="D406" s="148">
        <v>250</v>
      </c>
      <c r="E406" s="149">
        <v>1.625</v>
      </c>
    </row>
    <row r="407" spans="1:5" ht="21" x14ac:dyDescent="0.35">
      <c r="A407" s="148" t="s">
        <v>271</v>
      </c>
      <c r="B407" s="148" t="s">
        <v>4746</v>
      </c>
      <c r="C407" s="148" t="s">
        <v>4748</v>
      </c>
      <c r="D407" s="148">
        <v>250</v>
      </c>
      <c r="E407" s="149">
        <v>1.625</v>
      </c>
    </row>
    <row r="408" spans="1:5" ht="21" x14ac:dyDescent="0.35">
      <c r="A408" s="148" t="s">
        <v>272</v>
      </c>
      <c r="B408" s="148" t="s">
        <v>4746</v>
      </c>
      <c r="C408" s="148" t="s">
        <v>4583</v>
      </c>
      <c r="D408" s="148">
        <v>250</v>
      </c>
      <c r="E408" s="149">
        <v>1.625</v>
      </c>
    </row>
    <row r="409" spans="1:5" ht="21" x14ac:dyDescent="0.35">
      <c r="A409" s="148" t="s">
        <v>273</v>
      </c>
      <c r="B409" s="148" t="s">
        <v>4746</v>
      </c>
      <c r="C409" s="148" t="s">
        <v>4584</v>
      </c>
      <c r="D409" s="148">
        <v>250</v>
      </c>
      <c r="E409" s="149">
        <v>1.625</v>
      </c>
    </row>
    <row r="410" spans="1:5" ht="21" x14ac:dyDescent="0.35">
      <c r="A410" s="148" t="s">
        <v>274</v>
      </c>
      <c r="B410" s="148" t="s">
        <v>4746</v>
      </c>
      <c r="C410" s="148" t="s">
        <v>4585</v>
      </c>
      <c r="D410" s="148">
        <v>250</v>
      </c>
      <c r="E410" s="149">
        <v>1.625</v>
      </c>
    </row>
    <row r="411" spans="1:5" ht="21" x14ac:dyDescent="0.35">
      <c r="A411" s="148" t="s">
        <v>275</v>
      </c>
      <c r="B411" s="148" t="s">
        <v>4746</v>
      </c>
      <c r="C411" s="148" t="s">
        <v>4586</v>
      </c>
      <c r="D411" s="148">
        <v>250</v>
      </c>
      <c r="E411" s="149">
        <v>1.625</v>
      </c>
    </row>
    <row r="412" spans="1:5" ht="21" x14ac:dyDescent="0.35">
      <c r="A412" s="148" t="s">
        <v>276</v>
      </c>
      <c r="B412" s="148" t="s">
        <v>4746</v>
      </c>
      <c r="C412" s="148" t="s">
        <v>4587</v>
      </c>
      <c r="D412" s="148">
        <v>250</v>
      </c>
      <c r="E412" s="149">
        <v>1.625</v>
      </c>
    </row>
    <row r="413" spans="1:5" ht="21" x14ac:dyDescent="0.35">
      <c r="A413" s="148" t="s">
        <v>277</v>
      </c>
      <c r="B413" s="148" t="s">
        <v>4746</v>
      </c>
      <c r="C413" s="148" t="s">
        <v>4588</v>
      </c>
      <c r="D413" s="148">
        <v>250</v>
      </c>
      <c r="E413" s="149">
        <v>1.625</v>
      </c>
    </row>
    <row r="414" spans="1:5" ht="21" x14ac:dyDescent="0.35">
      <c r="A414" s="148" t="s">
        <v>278</v>
      </c>
      <c r="B414" s="148" t="s">
        <v>4746</v>
      </c>
      <c r="C414" s="148" t="s">
        <v>4589</v>
      </c>
      <c r="D414" s="148">
        <v>250</v>
      </c>
      <c r="E414" s="149">
        <v>1.625</v>
      </c>
    </row>
    <row r="415" spans="1:5" ht="21" x14ac:dyDescent="0.35">
      <c r="A415" s="148" t="s">
        <v>279</v>
      </c>
      <c r="B415" s="148" t="s">
        <v>4746</v>
      </c>
      <c r="C415" s="148" t="s">
        <v>4590</v>
      </c>
      <c r="D415" s="148">
        <v>250</v>
      </c>
      <c r="E415" s="149">
        <v>1.625</v>
      </c>
    </row>
    <row r="416" spans="1:5" ht="21" x14ac:dyDescent="0.35">
      <c r="A416" s="148" t="s">
        <v>280</v>
      </c>
      <c r="B416" s="148" t="s">
        <v>4746</v>
      </c>
      <c r="C416" s="148" t="s">
        <v>4749</v>
      </c>
      <c r="D416" s="148">
        <v>250</v>
      </c>
      <c r="E416" s="149">
        <v>1.625</v>
      </c>
    </row>
    <row r="417" spans="1:5" ht="21" x14ac:dyDescent="0.35">
      <c r="A417" s="148" t="s">
        <v>281</v>
      </c>
      <c r="B417" s="148" t="s">
        <v>4746</v>
      </c>
      <c r="C417" s="148" t="s">
        <v>4750</v>
      </c>
      <c r="D417" s="148">
        <v>250</v>
      </c>
      <c r="E417" s="149">
        <v>1.625</v>
      </c>
    </row>
    <row r="418" spans="1:5" ht="21" x14ac:dyDescent="0.35">
      <c r="A418" s="148" t="s">
        <v>282</v>
      </c>
      <c r="B418" s="148" t="s">
        <v>4746</v>
      </c>
      <c r="C418" s="148" t="s">
        <v>4751</v>
      </c>
      <c r="D418" s="148">
        <v>250</v>
      </c>
      <c r="E418" s="149">
        <v>1.625</v>
      </c>
    </row>
    <row r="419" spans="1:5" ht="21" x14ac:dyDescent="0.35">
      <c r="A419" s="148" t="s">
        <v>283</v>
      </c>
      <c r="B419" s="148" t="s">
        <v>4746</v>
      </c>
      <c r="C419" s="148" t="s">
        <v>4752</v>
      </c>
      <c r="D419" s="148">
        <v>250</v>
      </c>
      <c r="E419" s="149">
        <v>1.625</v>
      </c>
    </row>
    <row r="420" spans="1:5" ht="21" x14ac:dyDescent="0.35">
      <c r="A420" s="148" t="s">
        <v>284</v>
      </c>
      <c r="B420" s="148" t="s">
        <v>4746</v>
      </c>
      <c r="C420" s="148" t="s">
        <v>889</v>
      </c>
      <c r="D420" s="148">
        <v>250</v>
      </c>
      <c r="E420" s="149">
        <v>1.625</v>
      </c>
    </row>
    <row r="421" spans="1:5" ht="21" x14ac:dyDescent="0.35">
      <c r="A421" s="148" t="s">
        <v>285</v>
      </c>
      <c r="B421" s="148" t="s">
        <v>4746</v>
      </c>
      <c r="C421" s="148" t="s">
        <v>4753</v>
      </c>
      <c r="D421" s="148">
        <v>250</v>
      </c>
      <c r="E421" s="149">
        <v>1.625</v>
      </c>
    </row>
    <row r="422" spans="1:5" ht="21" x14ac:dyDescent="0.35">
      <c r="A422" s="148" t="s">
        <v>286</v>
      </c>
      <c r="B422" s="148" t="s">
        <v>4746</v>
      </c>
      <c r="C422" s="148" t="s">
        <v>4754</v>
      </c>
      <c r="D422" s="148">
        <v>250</v>
      </c>
      <c r="E422" s="149">
        <v>1.625</v>
      </c>
    </row>
    <row r="423" spans="1:5" ht="21" x14ac:dyDescent="0.35">
      <c r="A423" s="148" t="s">
        <v>287</v>
      </c>
      <c r="B423" s="148" t="s">
        <v>4746</v>
      </c>
      <c r="C423" s="148" t="s">
        <v>4755</v>
      </c>
      <c r="D423" s="148">
        <v>250</v>
      </c>
      <c r="E423" s="149">
        <v>1.625</v>
      </c>
    </row>
    <row r="424" spans="1:5" ht="21" x14ac:dyDescent="0.35">
      <c r="A424" s="148" t="s">
        <v>288</v>
      </c>
      <c r="B424" s="148" t="s">
        <v>4746</v>
      </c>
      <c r="C424" s="148" t="s">
        <v>4756</v>
      </c>
      <c r="D424" s="148">
        <v>250</v>
      </c>
      <c r="E424" s="149">
        <v>1.625</v>
      </c>
    </row>
    <row r="425" spans="1:5" ht="21" x14ac:dyDescent="0.35">
      <c r="A425" s="148" t="s">
        <v>289</v>
      </c>
      <c r="B425" s="148" t="s">
        <v>4746</v>
      </c>
      <c r="C425" s="148" t="s">
        <v>4757</v>
      </c>
      <c r="D425" s="148">
        <v>250</v>
      </c>
      <c r="E425" s="149">
        <v>1.625</v>
      </c>
    </row>
    <row r="426" spans="1:5" ht="21" x14ac:dyDescent="0.35">
      <c r="A426" s="148" t="s">
        <v>290</v>
      </c>
      <c r="B426" s="148" t="s">
        <v>890</v>
      </c>
      <c r="C426" s="148" t="s">
        <v>4758</v>
      </c>
      <c r="D426" s="148">
        <v>250</v>
      </c>
      <c r="E426" s="149">
        <v>1.625</v>
      </c>
    </row>
    <row r="427" spans="1:5" ht="21" x14ac:dyDescent="0.35">
      <c r="A427" s="148" t="s">
        <v>292</v>
      </c>
      <c r="B427" s="148" t="s">
        <v>890</v>
      </c>
      <c r="C427" s="148" t="s">
        <v>4759</v>
      </c>
      <c r="D427" s="148">
        <v>250</v>
      </c>
      <c r="E427" s="149">
        <v>1.625</v>
      </c>
    </row>
    <row r="428" spans="1:5" ht="21" x14ac:dyDescent="0.35">
      <c r="A428" s="148" t="s">
        <v>293</v>
      </c>
      <c r="B428" s="148" t="s">
        <v>890</v>
      </c>
      <c r="C428" s="148" t="s">
        <v>4760</v>
      </c>
      <c r="D428" s="148">
        <v>250</v>
      </c>
      <c r="E428" s="149">
        <v>1.625</v>
      </c>
    </row>
    <row r="429" spans="1:5" ht="21" x14ac:dyDescent="0.35">
      <c r="A429" s="148" t="s">
        <v>294</v>
      </c>
      <c r="B429" s="148" t="s">
        <v>890</v>
      </c>
      <c r="C429" s="148" t="s">
        <v>4761</v>
      </c>
      <c r="D429" s="148">
        <v>250</v>
      </c>
      <c r="E429" s="149">
        <v>1.625</v>
      </c>
    </row>
    <row r="430" spans="1:5" ht="21" x14ac:dyDescent="0.35">
      <c r="A430" s="148" t="s">
        <v>295</v>
      </c>
      <c r="B430" s="148" t="s">
        <v>890</v>
      </c>
      <c r="C430" s="148" t="s">
        <v>4762</v>
      </c>
      <c r="D430" s="148">
        <v>250</v>
      </c>
      <c r="E430" s="149">
        <v>1.625</v>
      </c>
    </row>
    <row r="431" spans="1:5" ht="21" x14ac:dyDescent="0.35">
      <c r="A431" s="148" t="s">
        <v>296</v>
      </c>
      <c r="B431" s="148" t="s">
        <v>890</v>
      </c>
      <c r="C431" s="148" t="s">
        <v>4763</v>
      </c>
      <c r="D431" s="148">
        <v>250</v>
      </c>
      <c r="E431" s="149">
        <v>1.625</v>
      </c>
    </row>
    <row r="432" spans="1:5" ht="21" x14ac:dyDescent="0.35">
      <c r="A432" s="148" t="s">
        <v>297</v>
      </c>
      <c r="B432" s="148" t="s">
        <v>890</v>
      </c>
      <c r="C432" s="148" t="s">
        <v>4764</v>
      </c>
      <c r="D432" s="148">
        <v>250</v>
      </c>
      <c r="E432" s="149">
        <v>1.625</v>
      </c>
    </row>
    <row r="433" spans="1:81" ht="21" x14ac:dyDescent="0.35">
      <c r="A433" s="148" t="s">
        <v>298</v>
      </c>
      <c r="B433" s="148" t="s">
        <v>890</v>
      </c>
      <c r="C433" s="148" t="s">
        <v>4765</v>
      </c>
      <c r="D433" s="148">
        <v>250</v>
      </c>
      <c r="E433" s="149">
        <v>1.625</v>
      </c>
    </row>
    <row r="434" spans="1:81" ht="21" x14ac:dyDescent="0.35">
      <c r="A434" s="148" t="s">
        <v>299</v>
      </c>
      <c r="B434" s="148" t="s">
        <v>890</v>
      </c>
      <c r="C434" s="148" t="s">
        <v>4766</v>
      </c>
      <c r="D434" s="148">
        <v>250</v>
      </c>
      <c r="E434" s="149">
        <v>1.625</v>
      </c>
    </row>
    <row r="435" spans="1:81" ht="21" x14ac:dyDescent="0.35">
      <c r="A435" s="148" t="s">
        <v>300</v>
      </c>
      <c r="B435" s="148" t="s">
        <v>890</v>
      </c>
      <c r="C435" s="148" t="s">
        <v>4767</v>
      </c>
      <c r="D435" s="148">
        <v>250</v>
      </c>
      <c r="E435" s="149">
        <v>1.625</v>
      </c>
    </row>
    <row r="436" spans="1:81" ht="21" x14ac:dyDescent="0.35">
      <c r="A436" s="148" t="s">
        <v>301</v>
      </c>
      <c r="B436" s="148" t="s">
        <v>890</v>
      </c>
      <c r="C436" s="148" t="s">
        <v>4768</v>
      </c>
      <c r="D436" s="148">
        <v>250</v>
      </c>
      <c r="E436" s="149">
        <v>1.625</v>
      </c>
    </row>
    <row r="437" spans="1:81" ht="21" x14ac:dyDescent="0.35">
      <c r="A437" s="148" t="s">
        <v>302</v>
      </c>
      <c r="B437" s="148" t="s">
        <v>890</v>
      </c>
      <c r="C437" s="148" t="s">
        <v>4769</v>
      </c>
      <c r="D437" s="148">
        <v>250</v>
      </c>
      <c r="E437" s="149">
        <v>1.625</v>
      </c>
    </row>
    <row r="438" spans="1:81" ht="21" x14ac:dyDescent="0.35">
      <c r="A438" s="148" t="s">
        <v>303</v>
      </c>
      <c r="B438" s="148" t="s">
        <v>890</v>
      </c>
      <c r="C438" s="148" t="s">
        <v>4749</v>
      </c>
      <c r="D438" s="148">
        <v>250</v>
      </c>
      <c r="E438" s="149">
        <v>1.625</v>
      </c>
    </row>
    <row r="439" spans="1:81" ht="21" x14ac:dyDescent="0.35">
      <c r="A439" s="148" t="s">
        <v>304</v>
      </c>
      <c r="B439" s="148" t="s">
        <v>890</v>
      </c>
      <c r="C439" s="148"/>
      <c r="D439" s="148">
        <v>250</v>
      </c>
      <c r="E439" s="149">
        <v>1.625</v>
      </c>
    </row>
    <row r="440" spans="1:81" ht="21" x14ac:dyDescent="0.35">
      <c r="A440" s="148" t="s">
        <v>305</v>
      </c>
      <c r="B440" s="148" t="s">
        <v>890</v>
      </c>
      <c r="C440" s="148" t="s">
        <v>4634</v>
      </c>
      <c r="D440" s="148">
        <v>250</v>
      </c>
      <c r="E440" s="149">
        <v>1.625</v>
      </c>
    </row>
    <row r="441" spans="1:81" ht="21" x14ac:dyDescent="0.35">
      <c r="A441" s="148" t="s">
        <v>306</v>
      </c>
      <c r="B441" s="148" t="s">
        <v>890</v>
      </c>
      <c r="C441" s="148" t="s">
        <v>4752</v>
      </c>
      <c r="D441" s="148">
        <v>250</v>
      </c>
      <c r="E441" s="149">
        <v>1.625</v>
      </c>
    </row>
    <row r="442" spans="1:81" ht="21" x14ac:dyDescent="0.35">
      <c r="A442" s="148" t="s">
        <v>888</v>
      </c>
      <c r="B442" s="148" t="s">
        <v>890</v>
      </c>
      <c r="C442" s="148" t="s">
        <v>889</v>
      </c>
      <c r="D442" s="148">
        <v>250</v>
      </c>
      <c r="E442" s="149">
        <v>1.625</v>
      </c>
    </row>
    <row r="443" spans="1:81" s="139" customFormat="1" ht="21" x14ac:dyDescent="0.35">
      <c r="A443" s="150" t="s">
        <v>4770</v>
      </c>
      <c r="B443" s="150" t="s">
        <v>4771</v>
      </c>
      <c r="C443" s="150" t="s">
        <v>4772</v>
      </c>
      <c r="D443" s="150">
        <v>1</v>
      </c>
      <c r="E443" s="149">
        <v>1280</v>
      </c>
      <c r="F443" s="152"/>
      <c r="G443" s="152"/>
      <c r="H443" s="152"/>
      <c r="I443" s="152"/>
      <c r="J443" s="152"/>
      <c r="K443" s="152"/>
      <c r="L443" s="152"/>
      <c r="M443" s="152"/>
      <c r="N443" s="152"/>
      <c r="O443" s="152"/>
      <c r="P443" s="152"/>
      <c r="Q443" s="152"/>
      <c r="R443" s="152"/>
      <c r="S443" s="152"/>
      <c r="T443" s="152"/>
      <c r="U443" s="152"/>
      <c r="V443" s="152"/>
      <c r="W443" s="152"/>
      <c r="X443" s="152"/>
      <c r="Y443" s="152"/>
      <c r="Z443" s="152"/>
      <c r="AA443" s="152"/>
      <c r="AB443" s="152"/>
      <c r="AC443" s="152"/>
      <c r="AD443" s="152"/>
      <c r="AE443" s="152"/>
      <c r="AF443" s="152"/>
      <c r="AG443" s="152"/>
      <c r="AH443" s="152"/>
      <c r="AI443" s="152"/>
      <c r="AJ443" s="152"/>
      <c r="AK443" s="152"/>
      <c r="AL443" s="152"/>
      <c r="AM443" s="152"/>
      <c r="AN443" s="152"/>
      <c r="AO443" s="152"/>
      <c r="AP443" s="152"/>
      <c r="AQ443" s="152"/>
      <c r="AR443" s="152"/>
      <c r="AS443" s="152"/>
      <c r="AT443" s="152"/>
      <c r="AU443" s="152"/>
      <c r="AV443" s="152"/>
      <c r="AW443" s="152"/>
      <c r="AX443" s="152"/>
      <c r="AY443" s="152"/>
      <c r="AZ443" s="152"/>
      <c r="BA443" s="152"/>
      <c r="BB443" s="152"/>
      <c r="BC443" s="152"/>
      <c r="BD443" s="152"/>
      <c r="BE443" s="152"/>
      <c r="BF443" s="152"/>
      <c r="BG443" s="152"/>
      <c r="BH443" s="152"/>
      <c r="BI443" s="152"/>
      <c r="BJ443" s="152"/>
      <c r="BK443" s="152"/>
      <c r="BL443" s="152"/>
      <c r="BM443" s="152"/>
      <c r="BN443" s="152"/>
      <c r="BO443" s="152"/>
      <c r="BP443" s="152"/>
      <c r="BQ443" s="152"/>
      <c r="BR443" s="152"/>
      <c r="BS443" s="152"/>
      <c r="BT443" s="152"/>
      <c r="BU443" s="152"/>
      <c r="BV443" s="152"/>
      <c r="BW443" s="152"/>
      <c r="BX443" s="152"/>
      <c r="BY443" s="152"/>
      <c r="BZ443" s="152"/>
      <c r="CA443" s="152"/>
      <c r="CB443" s="152"/>
      <c r="CC443" s="152"/>
    </row>
    <row r="444" spans="1:81" s="139" customFormat="1" ht="21" x14ac:dyDescent="0.35">
      <c r="A444" s="150" t="s">
        <v>4692</v>
      </c>
      <c r="B444" s="150" t="s">
        <v>4773</v>
      </c>
      <c r="C444" s="150" t="s">
        <v>4774</v>
      </c>
      <c r="D444" s="150">
        <v>1000</v>
      </c>
      <c r="E444" s="149">
        <v>2.4500000000000002</v>
      </c>
      <c r="F444" s="152"/>
      <c r="G444" s="152"/>
      <c r="H444" s="152"/>
      <c r="I444" s="152"/>
      <c r="J444" s="152"/>
      <c r="K444" s="152"/>
      <c r="L444" s="152"/>
      <c r="M444" s="152"/>
      <c r="N444" s="152"/>
      <c r="O444" s="152"/>
      <c r="P444" s="152"/>
      <c r="Q444" s="152"/>
      <c r="R444" s="152"/>
      <c r="S444" s="152"/>
      <c r="T444" s="152"/>
      <c r="U444" s="152"/>
      <c r="V444" s="152"/>
      <c r="W444" s="152"/>
      <c r="X444" s="152"/>
      <c r="Y444" s="152"/>
      <c r="Z444" s="152"/>
      <c r="AA444" s="152"/>
      <c r="AB444" s="152"/>
      <c r="AC444" s="152"/>
      <c r="AD444" s="152"/>
      <c r="AE444" s="152"/>
      <c r="AF444" s="152"/>
      <c r="AG444" s="152"/>
      <c r="AH444" s="152"/>
      <c r="AI444" s="152"/>
      <c r="AJ444" s="152"/>
      <c r="AK444" s="152"/>
      <c r="AL444" s="152"/>
      <c r="AM444" s="152"/>
      <c r="AN444" s="152"/>
      <c r="AO444" s="152"/>
      <c r="AP444" s="152"/>
      <c r="AQ444" s="152"/>
      <c r="AR444" s="152"/>
      <c r="AS444" s="152"/>
      <c r="AT444" s="152"/>
      <c r="AU444" s="152"/>
      <c r="AV444" s="152"/>
      <c r="AW444" s="152"/>
      <c r="AX444" s="152"/>
      <c r="AY444" s="152"/>
      <c r="AZ444" s="152"/>
      <c r="BA444" s="152"/>
      <c r="BB444" s="152"/>
      <c r="BC444" s="152"/>
      <c r="BD444" s="152"/>
      <c r="BE444" s="152"/>
      <c r="BF444" s="152"/>
      <c r="BG444" s="152"/>
      <c r="BH444" s="152"/>
      <c r="BI444" s="152"/>
      <c r="BJ444" s="152"/>
      <c r="BK444" s="152"/>
      <c r="BL444" s="152"/>
      <c r="BM444" s="152"/>
      <c r="BN444" s="152"/>
      <c r="BO444" s="152"/>
      <c r="BP444" s="152"/>
      <c r="BQ444" s="152"/>
      <c r="BR444" s="152"/>
      <c r="BS444" s="152"/>
      <c r="BT444" s="152"/>
      <c r="BU444" s="152"/>
      <c r="BV444" s="152"/>
      <c r="BW444" s="152"/>
      <c r="BX444" s="152"/>
      <c r="BY444" s="152"/>
      <c r="BZ444" s="152"/>
      <c r="CA444" s="152"/>
      <c r="CB444" s="152"/>
      <c r="CC444" s="152"/>
    </row>
    <row r="445" spans="1:81" s="139" customFormat="1" ht="21" x14ac:dyDescent="0.35">
      <c r="A445" s="150" t="s">
        <v>4775</v>
      </c>
      <c r="B445" s="150"/>
      <c r="C445" s="150" t="s">
        <v>4776</v>
      </c>
      <c r="D445" s="150">
        <v>200</v>
      </c>
      <c r="E445" s="149">
        <v>15.1</v>
      </c>
      <c r="F445" s="152"/>
      <c r="G445" s="152"/>
      <c r="H445" s="152"/>
      <c r="I445" s="152"/>
      <c r="J445" s="152"/>
      <c r="K445" s="152"/>
      <c r="L445" s="152"/>
      <c r="M445" s="152"/>
      <c r="N445" s="152"/>
      <c r="O445" s="152"/>
      <c r="P445" s="152"/>
      <c r="Q445" s="152"/>
      <c r="R445" s="152"/>
      <c r="S445" s="152"/>
      <c r="T445" s="152"/>
      <c r="U445" s="152"/>
      <c r="V445" s="152"/>
      <c r="W445" s="152"/>
      <c r="X445" s="152"/>
      <c r="Y445" s="152"/>
      <c r="Z445" s="152"/>
      <c r="AA445" s="152"/>
      <c r="AB445" s="152"/>
      <c r="AC445" s="152"/>
      <c r="AD445" s="152"/>
      <c r="AE445" s="152"/>
      <c r="AF445" s="152"/>
      <c r="AG445" s="152"/>
      <c r="AH445" s="152"/>
      <c r="AI445" s="152"/>
      <c r="AJ445" s="152"/>
      <c r="AK445" s="152"/>
      <c r="AL445" s="152"/>
      <c r="AM445" s="152"/>
      <c r="AN445" s="152"/>
      <c r="AO445" s="152"/>
      <c r="AP445" s="152"/>
      <c r="AQ445" s="152"/>
      <c r="AR445" s="152"/>
      <c r="AS445" s="152"/>
      <c r="AT445" s="152"/>
      <c r="AU445" s="152"/>
      <c r="AV445" s="152"/>
      <c r="AW445" s="152"/>
      <c r="AX445" s="152"/>
      <c r="AY445" s="152"/>
      <c r="AZ445" s="152"/>
      <c r="BA445" s="152"/>
      <c r="BB445" s="152"/>
      <c r="BC445" s="152"/>
      <c r="BD445" s="152"/>
      <c r="BE445" s="152"/>
      <c r="BF445" s="152"/>
      <c r="BG445" s="152"/>
      <c r="BH445" s="152"/>
      <c r="BI445" s="152"/>
      <c r="BJ445" s="152"/>
      <c r="BK445" s="152"/>
      <c r="BL445" s="152"/>
      <c r="BM445" s="152"/>
      <c r="BN445" s="152"/>
      <c r="BO445" s="152"/>
      <c r="BP445" s="152"/>
      <c r="BQ445" s="152"/>
      <c r="BR445" s="152"/>
      <c r="BS445" s="152"/>
      <c r="BT445" s="152"/>
      <c r="BU445" s="152"/>
      <c r="BV445" s="152"/>
      <c r="BW445" s="152"/>
      <c r="BX445" s="152"/>
      <c r="BY445" s="152"/>
      <c r="BZ445" s="152"/>
      <c r="CA445" s="152"/>
      <c r="CB445" s="152"/>
      <c r="CC445" s="152"/>
    </row>
    <row r="446" spans="1:81" s="139" customFormat="1" ht="21" x14ac:dyDescent="0.35">
      <c r="A446" s="150" t="s">
        <v>4777</v>
      </c>
      <c r="B446" s="150"/>
      <c r="C446" s="150" t="s">
        <v>4778</v>
      </c>
      <c r="D446" s="150">
        <v>150</v>
      </c>
      <c r="E446" s="149">
        <v>16.25</v>
      </c>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52"/>
      <c r="AK446" s="152"/>
      <c r="AL446" s="152"/>
      <c r="AM446" s="152"/>
      <c r="AN446" s="152"/>
      <c r="AO446" s="152"/>
      <c r="AP446" s="152"/>
      <c r="AQ446" s="152"/>
      <c r="AR446" s="152"/>
      <c r="AS446" s="152"/>
      <c r="AT446" s="152"/>
      <c r="AU446" s="152"/>
      <c r="AV446" s="152"/>
      <c r="AW446" s="152"/>
      <c r="AX446" s="152"/>
      <c r="AY446" s="152"/>
      <c r="AZ446" s="152"/>
      <c r="BA446" s="152"/>
      <c r="BB446" s="152"/>
      <c r="BC446" s="152"/>
      <c r="BD446" s="152"/>
      <c r="BE446" s="152"/>
      <c r="BF446" s="152"/>
      <c r="BG446" s="152"/>
      <c r="BH446" s="152"/>
      <c r="BI446" s="152"/>
      <c r="BJ446" s="152"/>
      <c r="BK446" s="152"/>
      <c r="BL446" s="152"/>
      <c r="BM446" s="152"/>
      <c r="BN446" s="152"/>
      <c r="BO446" s="152"/>
      <c r="BP446" s="152"/>
      <c r="BQ446" s="152"/>
      <c r="BR446" s="152"/>
      <c r="BS446" s="152"/>
      <c r="BT446" s="152"/>
      <c r="BU446" s="152"/>
      <c r="BV446" s="152"/>
      <c r="BW446" s="152"/>
      <c r="BX446" s="152"/>
      <c r="BY446" s="152"/>
      <c r="BZ446" s="152"/>
      <c r="CA446" s="152"/>
      <c r="CB446" s="152"/>
      <c r="CC446" s="152"/>
    </row>
    <row r="447" spans="1:81" s="139" customFormat="1" ht="21" x14ac:dyDescent="0.35">
      <c r="A447" s="150" t="s">
        <v>4779</v>
      </c>
      <c r="B447" s="150"/>
      <c r="C447" s="150" t="s">
        <v>4780</v>
      </c>
      <c r="D447" s="150">
        <v>150</v>
      </c>
      <c r="E447" s="149">
        <v>16.835000000000001</v>
      </c>
      <c r="F447" s="152"/>
      <c r="G447" s="152"/>
      <c r="H447" s="152"/>
      <c r="I447" s="152"/>
      <c r="J447" s="152"/>
      <c r="K447" s="152"/>
      <c r="L447" s="152"/>
      <c r="M447" s="152"/>
      <c r="N447" s="152"/>
      <c r="O447" s="152"/>
      <c r="P447" s="152"/>
      <c r="Q447" s="152"/>
      <c r="R447" s="152"/>
      <c r="S447" s="152"/>
      <c r="T447" s="152"/>
      <c r="U447" s="152"/>
      <c r="V447" s="152"/>
      <c r="W447" s="152"/>
      <c r="X447" s="152"/>
      <c r="Y447" s="152"/>
      <c r="Z447" s="152"/>
      <c r="AA447" s="152"/>
      <c r="AB447" s="152"/>
      <c r="AC447" s="152"/>
      <c r="AD447" s="152"/>
      <c r="AE447" s="152"/>
      <c r="AF447" s="152"/>
      <c r="AG447" s="152"/>
      <c r="AH447" s="152"/>
      <c r="AI447" s="152"/>
      <c r="AJ447" s="152"/>
      <c r="AK447" s="152"/>
      <c r="AL447" s="152"/>
      <c r="AM447" s="152"/>
      <c r="AN447" s="152"/>
      <c r="AO447" s="152"/>
      <c r="AP447" s="152"/>
      <c r="AQ447" s="152"/>
      <c r="AR447" s="152"/>
      <c r="AS447" s="152"/>
      <c r="AT447" s="152"/>
      <c r="AU447" s="152"/>
      <c r="AV447" s="152"/>
      <c r="AW447" s="152"/>
      <c r="AX447" s="152"/>
      <c r="AY447" s="152"/>
      <c r="AZ447" s="152"/>
      <c r="BA447" s="152"/>
      <c r="BB447" s="152"/>
      <c r="BC447" s="152"/>
      <c r="BD447" s="152"/>
      <c r="BE447" s="152"/>
      <c r="BF447" s="152"/>
      <c r="BG447" s="152"/>
      <c r="BH447" s="152"/>
      <c r="BI447" s="152"/>
      <c r="BJ447" s="152"/>
      <c r="BK447" s="152"/>
      <c r="BL447" s="152"/>
      <c r="BM447" s="152"/>
      <c r="BN447" s="152"/>
      <c r="BO447" s="152"/>
      <c r="BP447" s="152"/>
      <c r="BQ447" s="152"/>
      <c r="BR447" s="152"/>
      <c r="BS447" s="152"/>
      <c r="BT447" s="152"/>
      <c r="BU447" s="152"/>
      <c r="BV447" s="152"/>
      <c r="BW447" s="152"/>
      <c r="BX447" s="152"/>
      <c r="BY447" s="152"/>
      <c r="BZ447" s="152"/>
      <c r="CA447" s="152"/>
      <c r="CB447" s="152"/>
      <c r="CC447" s="152"/>
    </row>
    <row r="448" spans="1:81" s="139" customFormat="1" ht="21" x14ac:dyDescent="0.35">
      <c r="A448" s="150" t="s">
        <v>4781</v>
      </c>
      <c r="B448" s="150"/>
      <c r="C448" s="150" t="s">
        <v>4782</v>
      </c>
      <c r="D448" s="150">
        <v>125</v>
      </c>
      <c r="E448" s="149">
        <v>27.430000000000003</v>
      </c>
      <c r="F448" s="152"/>
      <c r="G448" s="152"/>
      <c r="H448" s="152"/>
      <c r="I448" s="152"/>
      <c r="J448" s="152"/>
      <c r="K448" s="152"/>
      <c r="L448" s="152"/>
      <c r="M448" s="152"/>
      <c r="N448" s="152"/>
      <c r="O448" s="152"/>
      <c r="P448" s="152"/>
      <c r="Q448" s="152"/>
      <c r="R448" s="152"/>
      <c r="S448" s="152"/>
      <c r="T448" s="152"/>
      <c r="U448" s="152"/>
      <c r="V448" s="152"/>
      <c r="W448" s="152"/>
      <c r="X448" s="152"/>
      <c r="Y448" s="152"/>
      <c r="Z448" s="152"/>
      <c r="AA448" s="152"/>
      <c r="AB448" s="152"/>
      <c r="AC448" s="152"/>
      <c r="AD448" s="152"/>
      <c r="AE448" s="152"/>
      <c r="AF448" s="152"/>
      <c r="AG448" s="152"/>
      <c r="AH448" s="152"/>
      <c r="AI448" s="152"/>
      <c r="AJ448" s="152"/>
      <c r="AK448" s="152"/>
      <c r="AL448" s="152"/>
      <c r="AM448" s="152"/>
      <c r="AN448" s="152"/>
      <c r="AO448" s="152"/>
      <c r="AP448" s="152"/>
      <c r="AQ448" s="152"/>
      <c r="AR448" s="152"/>
      <c r="AS448" s="152"/>
      <c r="AT448" s="152"/>
      <c r="AU448" s="152"/>
      <c r="AV448" s="152"/>
      <c r="AW448" s="152"/>
      <c r="AX448" s="152"/>
      <c r="AY448" s="152"/>
      <c r="AZ448" s="152"/>
      <c r="BA448" s="152"/>
      <c r="BB448" s="152"/>
      <c r="BC448" s="152"/>
      <c r="BD448" s="152"/>
      <c r="BE448" s="152"/>
      <c r="BF448" s="152"/>
      <c r="BG448" s="152"/>
      <c r="BH448" s="152"/>
      <c r="BI448" s="152"/>
      <c r="BJ448" s="152"/>
      <c r="BK448" s="152"/>
      <c r="BL448" s="152"/>
      <c r="BM448" s="152"/>
      <c r="BN448" s="152"/>
      <c r="BO448" s="152"/>
      <c r="BP448" s="152"/>
      <c r="BQ448" s="152"/>
      <c r="BR448" s="152"/>
      <c r="BS448" s="152"/>
      <c r="BT448" s="152"/>
      <c r="BU448" s="152"/>
      <c r="BV448" s="152"/>
      <c r="BW448" s="152"/>
      <c r="BX448" s="152"/>
      <c r="BY448" s="152"/>
      <c r="BZ448" s="152"/>
      <c r="CA448" s="152"/>
      <c r="CB448" s="152"/>
      <c r="CC448" s="152"/>
    </row>
    <row r="449" spans="1:81" s="139" customFormat="1" ht="21" x14ac:dyDescent="0.35">
      <c r="A449" s="150" t="s">
        <v>4783</v>
      </c>
      <c r="B449" s="150"/>
      <c r="C449" s="150" t="s">
        <v>4784</v>
      </c>
      <c r="D449" s="150">
        <v>125</v>
      </c>
      <c r="E449" s="149">
        <v>37.050000000000004</v>
      </c>
      <c r="F449" s="152"/>
      <c r="G449" s="152"/>
      <c r="H449" s="152"/>
      <c r="I449" s="152"/>
      <c r="J449" s="152"/>
      <c r="K449" s="152"/>
      <c r="L449" s="152"/>
      <c r="M449" s="152"/>
      <c r="N449" s="152"/>
      <c r="O449" s="152"/>
      <c r="P449" s="152"/>
      <c r="Q449" s="152"/>
      <c r="R449" s="152"/>
      <c r="S449" s="152"/>
      <c r="T449" s="152"/>
      <c r="U449" s="152"/>
      <c r="V449" s="152"/>
      <c r="W449" s="152"/>
      <c r="X449" s="152"/>
      <c r="Y449" s="152"/>
      <c r="Z449" s="152"/>
      <c r="AA449" s="152"/>
      <c r="AB449" s="152"/>
      <c r="AC449" s="152"/>
      <c r="AD449" s="152"/>
      <c r="AE449" s="152"/>
      <c r="AF449" s="152"/>
      <c r="AG449" s="152"/>
      <c r="AH449" s="152"/>
      <c r="AI449" s="152"/>
      <c r="AJ449" s="152"/>
      <c r="AK449" s="152"/>
      <c r="AL449" s="152"/>
      <c r="AM449" s="152"/>
      <c r="AN449" s="152"/>
      <c r="AO449" s="152"/>
      <c r="AP449" s="152"/>
      <c r="AQ449" s="152"/>
      <c r="AR449" s="152"/>
      <c r="AS449" s="152"/>
      <c r="AT449" s="152"/>
      <c r="AU449" s="152"/>
      <c r="AV449" s="152"/>
      <c r="AW449" s="152"/>
      <c r="AX449" s="152"/>
      <c r="AY449" s="152"/>
      <c r="AZ449" s="152"/>
      <c r="BA449" s="152"/>
      <c r="BB449" s="152"/>
      <c r="BC449" s="152"/>
      <c r="BD449" s="152"/>
      <c r="BE449" s="152"/>
      <c r="BF449" s="152"/>
      <c r="BG449" s="152"/>
      <c r="BH449" s="152"/>
      <c r="BI449" s="152"/>
      <c r="BJ449" s="152"/>
      <c r="BK449" s="152"/>
      <c r="BL449" s="152"/>
      <c r="BM449" s="152"/>
      <c r="BN449" s="152"/>
      <c r="BO449" s="152"/>
      <c r="BP449" s="152"/>
      <c r="BQ449" s="152"/>
      <c r="BR449" s="152"/>
      <c r="BS449" s="152"/>
      <c r="BT449" s="152"/>
      <c r="BU449" s="152"/>
      <c r="BV449" s="152"/>
      <c r="BW449" s="152"/>
      <c r="BX449" s="152"/>
      <c r="BY449" s="152"/>
      <c r="BZ449" s="152"/>
      <c r="CA449" s="152"/>
      <c r="CB449" s="152"/>
      <c r="CC449" s="152"/>
    </row>
    <row r="450" spans="1:81" s="139" customFormat="1" ht="21" x14ac:dyDescent="0.35">
      <c r="A450" s="150" t="s">
        <v>4785</v>
      </c>
      <c r="B450" s="150"/>
      <c r="C450" s="150" t="s">
        <v>4786</v>
      </c>
      <c r="D450" s="150">
        <v>125</v>
      </c>
      <c r="E450" s="149">
        <v>77.739999999999995</v>
      </c>
      <c r="F450" s="152"/>
      <c r="G450" s="152"/>
      <c r="H450" s="152"/>
      <c r="I450" s="152"/>
      <c r="J450" s="152"/>
      <c r="K450" s="152"/>
      <c r="L450" s="152"/>
      <c r="M450" s="152"/>
      <c r="N450" s="152"/>
      <c r="O450" s="152"/>
      <c r="P450" s="152"/>
      <c r="Q450" s="152"/>
      <c r="R450" s="152"/>
      <c r="S450" s="152"/>
      <c r="T450" s="152"/>
      <c r="U450" s="152"/>
      <c r="V450" s="152"/>
      <c r="W450" s="152"/>
      <c r="X450" s="152"/>
      <c r="Y450" s="152"/>
      <c r="Z450" s="152"/>
      <c r="AA450" s="152"/>
      <c r="AB450" s="152"/>
      <c r="AC450" s="152"/>
      <c r="AD450" s="152"/>
      <c r="AE450" s="152"/>
      <c r="AF450" s="152"/>
      <c r="AG450" s="152"/>
      <c r="AH450" s="152"/>
      <c r="AI450" s="152"/>
      <c r="AJ450" s="152"/>
      <c r="AK450" s="152"/>
      <c r="AL450" s="152"/>
      <c r="AM450" s="152"/>
      <c r="AN450" s="152"/>
      <c r="AO450" s="152"/>
      <c r="AP450" s="152"/>
      <c r="AQ450" s="152"/>
      <c r="AR450" s="152"/>
      <c r="AS450" s="152"/>
      <c r="AT450" s="152"/>
      <c r="AU450" s="152"/>
      <c r="AV450" s="152"/>
      <c r="AW450" s="152"/>
      <c r="AX450" s="152"/>
      <c r="AY450" s="152"/>
      <c r="AZ450" s="152"/>
      <c r="BA450" s="152"/>
      <c r="BB450" s="152"/>
      <c r="BC450" s="152"/>
      <c r="BD450" s="152"/>
      <c r="BE450" s="152"/>
      <c r="BF450" s="152"/>
      <c r="BG450" s="152"/>
      <c r="BH450" s="152"/>
      <c r="BI450" s="152"/>
      <c r="BJ450" s="152"/>
      <c r="BK450" s="152"/>
      <c r="BL450" s="152"/>
      <c r="BM450" s="152"/>
      <c r="BN450" s="152"/>
      <c r="BO450" s="152"/>
      <c r="BP450" s="152"/>
      <c r="BQ450" s="152"/>
      <c r="BR450" s="152"/>
      <c r="BS450" s="152"/>
      <c r="BT450" s="152"/>
      <c r="BU450" s="152"/>
      <c r="BV450" s="152"/>
      <c r="BW450" s="152"/>
      <c r="BX450" s="152"/>
      <c r="BY450" s="152"/>
      <c r="BZ450" s="152"/>
      <c r="CA450" s="152"/>
      <c r="CB450" s="152"/>
      <c r="CC450" s="152"/>
    </row>
    <row r="451" spans="1:81" s="139" customFormat="1" ht="21" x14ac:dyDescent="0.35">
      <c r="A451" s="150" t="s">
        <v>4787</v>
      </c>
      <c r="B451" s="150"/>
      <c r="C451" s="150" t="s">
        <v>4788</v>
      </c>
      <c r="D451" s="150">
        <v>100</v>
      </c>
      <c r="E451" s="149">
        <v>118.56</v>
      </c>
      <c r="F451" s="152"/>
      <c r="G451" s="152"/>
      <c r="H451" s="152"/>
      <c r="I451" s="152"/>
      <c r="J451" s="152"/>
      <c r="K451" s="152"/>
      <c r="L451" s="152"/>
      <c r="M451" s="152"/>
      <c r="N451" s="152"/>
      <c r="O451" s="152"/>
      <c r="P451" s="152"/>
      <c r="Q451" s="152"/>
      <c r="R451" s="152"/>
      <c r="S451" s="152"/>
      <c r="T451" s="152"/>
      <c r="U451" s="152"/>
      <c r="V451" s="152"/>
      <c r="W451" s="152"/>
      <c r="X451" s="152"/>
      <c r="Y451" s="152"/>
      <c r="Z451" s="152"/>
      <c r="AA451" s="152"/>
      <c r="AB451" s="152"/>
      <c r="AC451" s="152"/>
      <c r="AD451" s="152"/>
      <c r="AE451" s="152"/>
      <c r="AF451" s="152"/>
      <c r="AG451" s="152"/>
      <c r="AH451" s="152"/>
      <c r="AI451" s="152"/>
      <c r="AJ451" s="152"/>
      <c r="AK451" s="152"/>
      <c r="AL451" s="152"/>
      <c r="AM451" s="152"/>
      <c r="AN451" s="152"/>
      <c r="AO451" s="152"/>
      <c r="AP451" s="152"/>
      <c r="AQ451" s="152"/>
      <c r="AR451" s="152"/>
      <c r="AS451" s="152"/>
      <c r="AT451" s="152"/>
      <c r="AU451" s="152"/>
      <c r="AV451" s="152"/>
      <c r="AW451" s="152"/>
      <c r="AX451" s="152"/>
      <c r="AY451" s="152"/>
      <c r="AZ451" s="152"/>
      <c r="BA451" s="152"/>
      <c r="BB451" s="152"/>
      <c r="BC451" s="152"/>
      <c r="BD451" s="152"/>
      <c r="BE451" s="152"/>
      <c r="BF451" s="152"/>
      <c r="BG451" s="152"/>
      <c r="BH451" s="152"/>
      <c r="BI451" s="152"/>
      <c r="BJ451" s="152"/>
      <c r="BK451" s="152"/>
      <c r="BL451" s="152"/>
      <c r="BM451" s="152"/>
      <c r="BN451" s="152"/>
      <c r="BO451" s="152"/>
      <c r="BP451" s="152"/>
      <c r="BQ451" s="152"/>
      <c r="BR451" s="152"/>
      <c r="BS451" s="152"/>
      <c r="BT451" s="152"/>
      <c r="BU451" s="152"/>
      <c r="BV451" s="152"/>
      <c r="BW451" s="152"/>
      <c r="BX451" s="152"/>
      <c r="BY451" s="152"/>
      <c r="BZ451" s="152"/>
      <c r="CA451" s="152"/>
      <c r="CB451" s="152"/>
      <c r="CC451" s="152"/>
    </row>
    <row r="452" spans="1:81" s="139" customFormat="1" ht="21" x14ac:dyDescent="0.35">
      <c r="A452" s="150" t="s">
        <v>4789</v>
      </c>
      <c r="B452" s="150"/>
      <c r="C452" s="150" t="s">
        <v>4776</v>
      </c>
      <c r="D452" s="150">
        <v>100</v>
      </c>
      <c r="E452" s="149">
        <v>20.02</v>
      </c>
      <c r="F452" s="152"/>
      <c r="G452" s="152"/>
      <c r="H452" s="152"/>
      <c r="I452" s="152"/>
      <c r="J452" s="152"/>
      <c r="K452" s="152"/>
      <c r="L452" s="152"/>
      <c r="M452" s="152"/>
      <c r="N452" s="152"/>
      <c r="O452" s="152"/>
      <c r="P452" s="152"/>
      <c r="Q452" s="152"/>
      <c r="R452" s="152"/>
      <c r="S452" s="152"/>
      <c r="T452" s="152"/>
      <c r="U452" s="152"/>
      <c r="V452" s="152"/>
      <c r="W452" s="152"/>
      <c r="X452" s="152"/>
      <c r="Y452" s="152"/>
      <c r="Z452" s="152"/>
      <c r="AA452" s="152"/>
      <c r="AB452" s="152"/>
      <c r="AC452" s="152"/>
      <c r="AD452" s="152"/>
      <c r="AE452" s="152"/>
      <c r="AF452" s="152"/>
      <c r="AG452" s="152"/>
      <c r="AH452" s="152"/>
      <c r="AI452" s="152"/>
      <c r="AJ452" s="152"/>
      <c r="AK452" s="152"/>
      <c r="AL452" s="152"/>
      <c r="AM452" s="152"/>
      <c r="AN452" s="152"/>
      <c r="AO452" s="152"/>
      <c r="AP452" s="152"/>
      <c r="AQ452" s="152"/>
      <c r="AR452" s="152"/>
      <c r="AS452" s="152"/>
      <c r="AT452" s="152"/>
      <c r="AU452" s="152"/>
      <c r="AV452" s="152"/>
      <c r="AW452" s="152"/>
      <c r="AX452" s="152"/>
      <c r="AY452" s="152"/>
      <c r="AZ452" s="152"/>
      <c r="BA452" s="152"/>
      <c r="BB452" s="152"/>
      <c r="BC452" s="152"/>
      <c r="BD452" s="152"/>
      <c r="BE452" s="152"/>
      <c r="BF452" s="152"/>
      <c r="BG452" s="152"/>
      <c r="BH452" s="152"/>
      <c r="BI452" s="152"/>
      <c r="BJ452" s="152"/>
      <c r="BK452" s="152"/>
      <c r="BL452" s="152"/>
      <c r="BM452" s="152"/>
      <c r="BN452" s="152"/>
      <c r="BO452" s="152"/>
      <c r="BP452" s="152"/>
      <c r="BQ452" s="152"/>
      <c r="BR452" s="152"/>
      <c r="BS452" s="152"/>
      <c r="BT452" s="152"/>
      <c r="BU452" s="152"/>
      <c r="BV452" s="152"/>
      <c r="BW452" s="152"/>
      <c r="BX452" s="152"/>
      <c r="BY452" s="152"/>
      <c r="BZ452" s="152"/>
      <c r="CA452" s="152"/>
      <c r="CB452" s="152"/>
      <c r="CC452" s="152"/>
    </row>
    <row r="453" spans="1:81" s="139" customFormat="1" ht="21" x14ac:dyDescent="0.35">
      <c r="A453" s="150" t="s">
        <v>4790</v>
      </c>
      <c r="B453" s="150"/>
      <c r="C453" s="150" t="s">
        <v>4791</v>
      </c>
      <c r="D453" s="150">
        <v>200</v>
      </c>
      <c r="E453" s="149">
        <v>17.745000000000001</v>
      </c>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152"/>
      <c r="AK453" s="152"/>
      <c r="AL453" s="152"/>
      <c r="AM453" s="152"/>
      <c r="AN453" s="152"/>
      <c r="AO453" s="152"/>
      <c r="AP453" s="152"/>
      <c r="AQ453" s="152"/>
      <c r="AR453" s="152"/>
      <c r="AS453" s="152"/>
      <c r="AT453" s="152"/>
      <c r="AU453" s="152"/>
      <c r="AV453" s="152"/>
      <c r="AW453" s="152"/>
      <c r="AX453" s="152"/>
      <c r="AY453" s="152"/>
      <c r="AZ453" s="152"/>
      <c r="BA453" s="152"/>
      <c r="BB453" s="152"/>
      <c r="BC453" s="152"/>
      <c r="BD453" s="152"/>
      <c r="BE453" s="152"/>
      <c r="BF453" s="152"/>
      <c r="BG453" s="152"/>
      <c r="BH453" s="152"/>
      <c r="BI453" s="152"/>
      <c r="BJ453" s="152"/>
      <c r="BK453" s="152"/>
      <c r="BL453" s="152"/>
      <c r="BM453" s="152"/>
      <c r="BN453" s="152"/>
      <c r="BO453" s="152"/>
      <c r="BP453" s="152"/>
      <c r="BQ453" s="152"/>
      <c r="BR453" s="152"/>
      <c r="BS453" s="152"/>
      <c r="BT453" s="152"/>
      <c r="BU453" s="152"/>
      <c r="BV453" s="152"/>
      <c r="BW453" s="152"/>
      <c r="BX453" s="152"/>
      <c r="BY453" s="152"/>
      <c r="BZ453" s="152"/>
      <c r="CA453" s="152"/>
      <c r="CB453" s="152"/>
      <c r="CC453" s="152"/>
    </row>
    <row r="454" spans="1:81" s="139" customFormat="1" ht="21" x14ac:dyDescent="0.35">
      <c r="A454" s="150" t="s">
        <v>4792</v>
      </c>
      <c r="B454" s="150"/>
      <c r="C454" s="150" t="s">
        <v>4793</v>
      </c>
      <c r="D454" s="150">
        <v>150</v>
      </c>
      <c r="E454" s="149">
        <v>20</v>
      </c>
      <c r="F454" s="152"/>
      <c r="G454" s="152"/>
      <c r="H454" s="152"/>
      <c r="I454" s="152"/>
      <c r="J454" s="152"/>
      <c r="K454" s="152"/>
      <c r="L454" s="152"/>
      <c r="M454" s="152"/>
      <c r="N454" s="152"/>
      <c r="O454" s="152"/>
      <c r="P454" s="152"/>
      <c r="Q454" s="152"/>
      <c r="R454" s="152"/>
      <c r="S454" s="152"/>
      <c r="T454" s="152"/>
      <c r="U454" s="152"/>
      <c r="V454" s="152"/>
      <c r="W454" s="152"/>
      <c r="X454" s="152"/>
      <c r="Y454" s="152"/>
      <c r="Z454" s="152"/>
      <c r="AA454" s="152"/>
      <c r="AB454" s="152"/>
      <c r="AC454" s="152"/>
      <c r="AD454" s="152"/>
      <c r="AE454" s="152"/>
      <c r="AF454" s="152"/>
      <c r="AG454" s="152"/>
      <c r="AH454" s="152"/>
      <c r="AI454" s="152"/>
      <c r="AJ454" s="152"/>
      <c r="AK454" s="152"/>
      <c r="AL454" s="152"/>
      <c r="AM454" s="152"/>
      <c r="AN454" s="152"/>
      <c r="AO454" s="152"/>
      <c r="AP454" s="152"/>
      <c r="AQ454" s="152"/>
      <c r="AR454" s="152"/>
      <c r="AS454" s="152"/>
      <c r="AT454" s="152"/>
      <c r="AU454" s="152"/>
      <c r="AV454" s="152"/>
      <c r="AW454" s="152"/>
      <c r="AX454" s="152"/>
      <c r="AY454" s="152"/>
      <c r="AZ454" s="152"/>
      <c r="BA454" s="152"/>
      <c r="BB454" s="152"/>
      <c r="BC454" s="152"/>
      <c r="BD454" s="152"/>
      <c r="BE454" s="152"/>
      <c r="BF454" s="152"/>
      <c r="BG454" s="152"/>
      <c r="BH454" s="152"/>
      <c r="BI454" s="152"/>
      <c r="BJ454" s="152"/>
      <c r="BK454" s="152"/>
      <c r="BL454" s="152"/>
      <c r="BM454" s="152"/>
      <c r="BN454" s="152"/>
      <c r="BO454" s="152"/>
      <c r="BP454" s="152"/>
      <c r="BQ454" s="152"/>
      <c r="BR454" s="152"/>
      <c r="BS454" s="152"/>
      <c r="BT454" s="152"/>
      <c r="BU454" s="152"/>
      <c r="BV454" s="152"/>
      <c r="BW454" s="152"/>
      <c r="BX454" s="152"/>
      <c r="BY454" s="152"/>
      <c r="BZ454" s="152"/>
      <c r="CA454" s="152"/>
      <c r="CB454" s="152"/>
      <c r="CC454" s="152"/>
    </row>
    <row r="455" spans="1:81" s="139" customFormat="1" ht="21" x14ac:dyDescent="0.35">
      <c r="A455" s="150" t="s">
        <v>4794</v>
      </c>
      <c r="B455" s="150"/>
      <c r="C455" s="150" t="s">
        <v>4795</v>
      </c>
      <c r="D455" s="150">
        <v>150</v>
      </c>
      <c r="E455" s="149">
        <v>34.644999999999996</v>
      </c>
      <c r="F455" s="152"/>
      <c r="G455" s="152"/>
      <c r="H455" s="152"/>
      <c r="I455" s="152"/>
      <c r="J455" s="152"/>
      <c r="K455" s="152"/>
      <c r="L455" s="152"/>
      <c r="M455" s="152"/>
      <c r="N455" s="152"/>
      <c r="O455" s="152"/>
      <c r="P455" s="152"/>
      <c r="Q455" s="152"/>
      <c r="R455" s="152"/>
      <c r="S455" s="152"/>
      <c r="T455" s="152"/>
      <c r="U455" s="152"/>
      <c r="V455" s="152"/>
      <c r="W455" s="152"/>
      <c r="X455" s="152"/>
      <c r="Y455" s="152"/>
      <c r="Z455" s="152"/>
      <c r="AA455" s="152"/>
      <c r="AB455" s="152"/>
      <c r="AC455" s="152"/>
      <c r="AD455" s="152"/>
      <c r="AE455" s="152"/>
      <c r="AF455" s="152"/>
      <c r="AG455" s="152"/>
      <c r="AH455" s="152"/>
      <c r="AI455" s="152"/>
      <c r="AJ455" s="152"/>
      <c r="AK455" s="152"/>
      <c r="AL455" s="152"/>
      <c r="AM455" s="152"/>
      <c r="AN455" s="152"/>
      <c r="AO455" s="152"/>
      <c r="AP455" s="152"/>
      <c r="AQ455" s="152"/>
      <c r="AR455" s="152"/>
      <c r="AS455" s="152"/>
      <c r="AT455" s="152"/>
      <c r="AU455" s="152"/>
      <c r="AV455" s="152"/>
      <c r="AW455" s="152"/>
      <c r="AX455" s="152"/>
      <c r="AY455" s="152"/>
      <c r="AZ455" s="152"/>
      <c r="BA455" s="152"/>
      <c r="BB455" s="152"/>
      <c r="BC455" s="152"/>
      <c r="BD455" s="152"/>
      <c r="BE455" s="152"/>
      <c r="BF455" s="152"/>
      <c r="BG455" s="152"/>
      <c r="BH455" s="152"/>
      <c r="BI455" s="152"/>
      <c r="BJ455" s="152"/>
      <c r="BK455" s="152"/>
      <c r="BL455" s="152"/>
      <c r="BM455" s="152"/>
      <c r="BN455" s="152"/>
      <c r="BO455" s="152"/>
      <c r="BP455" s="152"/>
      <c r="BQ455" s="152"/>
      <c r="BR455" s="152"/>
      <c r="BS455" s="152"/>
      <c r="BT455" s="152"/>
      <c r="BU455" s="152"/>
      <c r="BV455" s="152"/>
      <c r="BW455" s="152"/>
      <c r="BX455" s="152"/>
      <c r="BY455" s="152"/>
      <c r="BZ455" s="152"/>
      <c r="CA455" s="152"/>
      <c r="CB455" s="152"/>
      <c r="CC455" s="152"/>
    </row>
    <row r="456" spans="1:81" s="139" customFormat="1" ht="21" x14ac:dyDescent="0.35">
      <c r="A456" s="150" t="s">
        <v>4796</v>
      </c>
      <c r="B456" s="150"/>
      <c r="C456" s="150" t="s">
        <v>4797</v>
      </c>
      <c r="D456" s="150">
        <v>125</v>
      </c>
      <c r="E456" s="149">
        <v>43.94</v>
      </c>
      <c r="F456" s="152"/>
      <c r="G456" s="152"/>
      <c r="H456" s="152"/>
      <c r="I456" s="152"/>
      <c r="J456" s="152"/>
      <c r="K456" s="152"/>
      <c r="L456" s="152"/>
      <c r="M456" s="152"/>
      <c r="N456" s="152"/>
      <c r="O456" s="152"/>
      <c r="P456" s="152"/>
      <c r="Q456" s="152"/>
      <c r="R456" s="152"/>
      <c r="S456" s="152"/>
      <c r="T456" s="152"/>
      <c r="U456" s="152"/>
      <c r="V456" s="152"/>
      <c r="W456" s="152"/>
      <c r="X456" s="152"/>
      <c r="Y456" s="152"/>
      <c r="Z456" s="152"/>
      <c r="AA456" s="152"/>
      <c r="AB456" s="152"/>
      <c r="AC456" s="152"/>
      <c r="AD456" s="152"/>
      <c r="AE456" s="152"/>
      <c r="AF456" s="152"/>
      <c r="AG456" s="152"/>
      <c r="AH456" s="152"/>
      <c r="AI456" s="152"/>
      <c r="AJ456" s="152"/>
      <c r="AK456" s="152"/>
      <c r="AL456" s="152"/>
      <c r="AM456" s="152"/>
      <c r="AN456" s="152"/>
      <c r="AO456" s="152"/>
      <c r="AP456" s="152"/>
      <c r="AQ456" s="152"/>
      <c r="AR456" s="152"/>
      <c r="AS456" s="152"/>
      <c r="AT456" s="152"/>
      <c r="AU456" s="152"/>
      <c r="AV456" s="152"/>
      <c r="AW456" s="152"/>
      <c r="AX456" s="152"/>
      <c r="AY456" s="152"/>
      <c r="AZ456" s="152"/>
      <c r="BA456" s="152"/>
      <c r="BB456" s="152"/>
      <c r="BC456" s="152"/>
      <c r="BD456" s="152"/>
      <c r="BE456" s="152"/>
      <c r="BF456" s="152"/>
      <c r="BG456" s="152"/>
      <c r="BH456" s="152"/>
      <c r="BI456" s="152"/>
      <c r="BJ456" s="152"/>
      <c r="BK456" s="152"/>
      <c r="BL456" s="152"/>
      <c r="BM456" s="152"/>
      <c r="BN456" s="152"/>
      <c r="BO456" s="152"/>
      <c r="BP456" s="152"/>
      <c r="BQ456" s="152"/>
      <c r="BR456" s="152"/>
      <c r="BS456" s="152"/>
      <c r="BT456" s="152"/>
      <c r="BU456" s="152"/>
      <c r="BV456" s="152"/>
      <c r="BW456" s="152"/>
      <c r="BX456" s="152"/>
      <c r="BY456" s="152"/>
      <c r="BZ456" s="152"/>
      <c r="CA456" s="152"/>
      <c r="CB456" s="152"/>
      <c r="CC456" s="152"/>
    </row>
    <row r="457" spans="1:81" s="139" customFormat="1" ht="21" x14ac:dyDescent="0.35">
      <c r="A457" s="150" t="s">
        <v>4798</v>
      </c>
      <c r="B457" s="150"/>
      <c r="C457" s="150" t="s">
        <v>4799</v>
      </c>
      <c r="D457" s="150">
        <v>125</v>
      </c>
      <c r="E457" s="149">
        <v>81.12</v>
      </c>
      <c r="F457" s="152"/>
      <c r="G457" s="152"/>
      <c r="H457" s="152"/>
      <c r="I457" s="152"/>
      <c r="J457" s="152"/>
      <c r="K457" s="152"/>
      <c r="L457" s="152"/>
      <c r="M457" s="152"/>
      <c r="N457" s="152"/>
      <c r="O457" s="152"/>
      <c r="P457" s="152"/>
      <c r="Q457" s="152"/>
      <c r="R457" s="152"/>
      <c r="S457" s="152"/>
      <c r="T457" s="152"/>
      <c r="U457" s="152"/>
      <c r="V457" s="152"/>
      <c r="W457" s="152"/>
      <c r="X457" s="152"/>
      <c r="Y457" s="152"/>
      <c r="Z457" s="152"/>
      <c r="AA457" s="152"/>
      <c r="AB457" s="152"/>
      <c r="AC457" s="152"/>
      <c r="AD457" s="152"/>
      <c r="AE457" s="152"/>
      <c r="AF457" s="152"/>
      <c r="AG457" s="152"/>
      <c r="AH457" s="152"/>
      <c r="AI457" s="152"/>
      <c r="AJ457" s="152"/>
      <c r="AK457" s="152"/>
      <c r="AL457" s="152"/>
      <c r="AM457" s="152"/>
      <c r="AN457" s="152"/>
      <c r="AO457" s="152"/>
      <c r="AP457" s="152"/>
      <c r="AQ457" s="152"/>
      <c r="AR457" s="152"/>
      <c r="AS457" s="152"/>
      <c r="AT457" s="152"/>
      <c r="AU457" s="152"/>
      <c r="AV457" s="152"/>
      <c r="AW457" s="152"/>
      <c r="AX457" s="152"/>
      <c r="AY457" s="152"/>
      <c r="AZ457" s="152"/>
      <c r="BA457" s="152"/>
      <c r="BB457" s="152"/>
      <c r="BC457" s="152"/>
      <c r="BD457" s="152"/>
      <c r="BE457" s="152"/>
      <c r="BF457" s="152"/>
      <c r="BG457" s="152"/>
      <c r="BH457" s="152"/>
      <c r="BI457" s="152"/>
      <c r="BJ457" s="152"/>
      <c r="BK457" s="152"/>
      <c r="BL457" s="152"/>
      <c r="BM457" s="152"/>
      <c r="BN457" s="152"/>
      <c r="BO457" s="152"/>
      <c r="BP457" s="152"/>
      <c r="BQ457" s="152"/>
      <c r="BR457" s="152"/>
      <c r="BS457" s="152"/>
      <c r="BT457" s="152"/>
      <c r="BU457" s="152"/>
      <c r="BV457" s="152"/>
      <c r="BW457" s="152"/>
      <c r="BX457" s="152"/>
      <c r="BY457" s="152"/>
      <c r="BZ457" s="152"/>
      <c r="CA457" s="152"/>
      <c r="CB457" s="152"/>
      <c r="CC457" s="152"/>
    </row>
    <row r="458" spans="1:81" s="139" customFormat="1" ht="21" x14ac:dyDescent="0.35">
      <c r="A458" s="150" t="s">
        <v>4800</v>
      </c>
      <c r="B458" s="150"/>
      <c r="C458" s="150" t="s">
        <v>4801</v>
      </c>
      <c r="D458" s="150">
        <v>125</v>
      </c>
      <c r="E458" s="149">
        <v>143.65</v>
      </c>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2"/>
      <c r="AL458" s="152"/>
      <c r="AM458" s="152"/>
      <c r="AN458" s="152"/>
      <c r="AO458" s="152"/>
      <c r="AP458" s="152"/>
      <c r="AQ458" s="152"/>
      <c r="AR458" s="152"/>
      <c r="AS458" s="152"/>
      <c r="AT458" s="152"/>
      <c r="AU458" s="152"/>
      <c r="AV458" s="152"/>
      <c r="AW458" s="152"/>
      <c r="AX458" s="152"/>
      <c r="AY458" s="152"/>
      <c r="AZ458" s="152"/>
      <c r="BA458" s="152"/>
      <c r="BB458" s="152"/>
      <c r="BC458" s="152"/>
      <c r="BD458" s="152"/>
      <c r="BE458" s="152"/>
      <c r="BF458" s="152"/>
      <c r="BG458" s="152"/>
      <c r="BH458" s="152"/>
      <c r="BI458" s="152"/>
      <c r="BJ458" s="152"/>
      <c r="BK458" s="152"/>
      <c r="BL458" s="152"/>
      <c r="BM458" s="152"/>
      <c r="BN458" s="152"/>
      <c r="BO458" s="152"/>
      <c r="BP458" s="152"/>
      <c r="BQ458" s="152"/>
      <c r="BR458" s="152"/>
      <c r="BS458" s="152"/>
      <c r="BT458" s="152"/>
      <c r="BU458" s="152"/>
      <c r="BV458" s="152"/>
      <c r="BW458" s="152"/>
      <c r="BX458" s="152"/>
      <c r="BY458" s="152"/>
      <c r="BZ458" s="152"/>
      <c r="CA458" s="152"/>
      <c r="CB458" s="152"/>
      <c r="CC458" s="152"/>
    </row>
    <row r="459" spans="1:81" s="139" customFormat="1" ht="21" x14ac:dyDescent="0.35">
      <c r="A459" s="150" t="s">
        <v>4802</v>
      </c>
      <c r="B459" s="150"/>
      <c r="C459" s="150" t="s">
        <v>4803</v>
      </c>
      <c r="D459" s="150">
        <v>100</v>
      </c>
      <c r="E459" s="149">
        <v>28.6</v>
      </c>
      <c r="F459" s="152"/>
      <c r="G459" s="152"/>
      <c r="H459" s="152"/>
      <c r="I459" s="152"/>
      <c r="J459" s="152"/>
      <c r="K459" s="152"/>
      <c r="L459" s="152"/>
      <c r="M459" s="152"/>
      <c r="N459" s="152"/>
      <c r="O459" s="152"/>
      <c r="P459" s="152"/>
      <c r="Q459" s="152"/>
      <c r="R459" s="152"/>
      <c r="S459" s="152"/>
      <c r="T459" s="152"/>
      <c r="U459" s="152"/>
      <c r="V459" s="152"/>
      <c r="W459" s="152"/>
      <c r="X459" s="152"/>
      <c r="Y459" s="152"/>
      <c r="Z459" s="152"/>
      <c r="AA459" s="152"/>
      <c r="AB459" s="152"/>
      <c r="AC459" s="152"/>
      <c r="AD459" s="152"/>
      <c r="AE459" s="152"/>
      <c r="AF459" s="152"/>
      <c r="AG459" s="152"/>
      <c r="AH459" s="152"/>
      <c r="AI459" s="152"/>
      <c r="AJ459" s="152"/>
      <c r="AK459" s="152"/>
      <c r="AL459" s="152"/>
      <c r="AM459" s="152"/>
      <c r="AN459" s="152"/>
      <c r="AO459" s="152"/>
      <c r="AP459" s="152"/>
      <c r="AQ459" s="152"/>
      <c r="AR459" s="152"/>
      <c r="AS459" s="152"/>
      <c r="AT459" s="152"/>
      <c r="AU459" s="152"/>
      <c r="AV459" s="152"/>
      <c r="AW459" s="152"/>
      <c r="AX459" s="152"/>
      <c r="AY459" s="152"/>
      <c r="AZ459" s="152"/>
      <c r="BA459" s="152"/>
      <c r="BB459" s="152"/>
      <c r="BC459" s="152"/>
      <c r="BD459" s="152"/>
      <c r="BE459" s="152"/>
      <c r="BF459" s="152"/>
      <c r="BG459" s="152"/>
      <c r="BH459" s="152"/>
      <c r="BI459" s="152"/>
      <c r="BJ459" s="152"/>
      <c r="BK459" s="152"/>
      <c r="BL459" s="152"/>
      <c r="BM459" s="152"/>
      <c r="BN459" s="152"/>
      <c r="BO459" s="152"/>
      <c r="BP459" s="152"/>
      <c r="BQ459" s="152"/>
      <c r="BR459" s="152"/>
      <c r="BS459" s="152"/>
      <c r="BT459" s="152"/>
      <c r="BU459" s="152"/>
      <c r="BV459" s="152"/>
      <c r="BW459" s="152"/>
      <c r="BX459" s="152"/>
      <c r="BY459" s="152"/>
      <c r="BZ459" s="152"/>
      <c r="CA459" s="152"/>
      <c r="CB459" s="152"/>
      <c r="CC459" s="152"/>
    </row>
    <row r="460" spans="1:81" s="139" customFormat="1" ht="21" x14ac:dyDescent="0.35">
      <c r="A460" s="150" t="s">
        <v>4804</v>
      </c>
      <c r="B460" s="150"/>
      <c r="C460" s="150" t="s">
        <v>4805</v>
      </c>
      <c r="D460" s="150">
        <v>100</v>
      </c>
      <c r="E460" s="149">
        <v>28.6</v>
      </c>
      <c r="F460" s="152"/>
      <c r="G460" s="152"/>
      <c r="H460" s="152"/>
      <c r="I460" s="152"/>
      <c r="J460" s="152"/>
      <c r="K460" s="152"/>
      <c r="L460" s="152"/>
      <c r="M460" s="152"/>
      <c r="N460" s="152"/>
      <c r="O460" s="152"/>
      <c r="P460" s="152"/>
      <c r="Q460" s="152"/>
      <c r="R460" s="152"/>
      <c r="S460" s="152"/>
      <c r="T460" s="152"/>
      <c r="U460" s="152"/>
      <c r="V460" s="152"/>
      <c r="W460" s="152"/>
      <c r="X460" s="152"/>
      <c r="Y460" s="152"/>
      <c r="Z460" s="152"/>
      <c r="AA460" s="152"/>
      <c r="AB460" s="152"/>
      <c r="AC460" s="152"/>
      <c r="AD460" s="152"/>
      <c r="AE460" s="152"/>
      <c r="AF460" s="152"/>
      <c r="AG460" s="152"/>
      <c r="AH460" s="152"/>
      <c r="AI460" s="152"/>
      <c r="AJ460" s="152"/>
      <c r="AK460" s="152"/>
      <c r="AL460" s="152"/>
      <c r="AM460" s="152"/>
      <c r="AN460" s="152"/>
      <c r="AO460" s="152"/>
      <c r="AP460" s="152"/>
      <c r="AQ460" s="152"/>
      <c r="AR460" s="152"/>
      <c r="AS460" s="152"/>
      <c r="AT460" s="152"/>
      <c r="AU460" s="152"/>
      <c r="AV460" s="152"/>
      <c r="AW460" s="152"/>
      <c r="AX460" s="152"/>
      <c r="AY460" s="152"/>
      <c r="AZ460" s="152"/>
      <c r="BA460" s="152"/>
      <c r="BB460" s="152"/>
      <c r="BC460" s="152"/>
      <c r="BD460" s="152"/>
      <c r="BE460" s="152"/>
      <c r="BF460" s="152"/>
      <c r="BG460" s="152"/>
      <c r="BH460" s="152"/>
      <c r="BI460" s="152"/>
      <c r="BJ460" s="152"/>
      <c r="BK460" s="152"/>
      <c r="BL460" s="152"/>
      <c r="BM460" s="152"/>
      <c r="BN460" s="152"/>
      <c r="BO460" s="152"/>
      <c r="BP460" s="152"/>
      <c r="BQ460" s="152"/>
      <c r="BR460" s="152"/>
      <c r="BS460" s="152"/>
      <c r="BT460" s="152"/>
      <c r="BU460" s="152"/>
      <c r="BV460" s="152"/>
      <c r="BW460" s="152"/>
      <c r="BX460" s="152"/>
      <c r="BY460" s="152"/>
      <c r="BZ460" s="152"/>
      <c r="CA460" s="152"/>
      <c r="CB460" s="152"/>
      <c r="CC460" s="152"/>
    </row>
    <row r="461" spans="1:81" s="139" customFormat="1" ht="21" x14ac:dyDescent="0.35">
      <c r="A461" s="150" t="s">
        <v>4806</v>
      </c>
      <c r="B461" s="150"/>
      <c r="C461" s="150" t="s">
        <v>4807</v>
      </c>
      <c r="D461" s="150">
        <v>100</v>
      </c>
      <c r="E461" s="149">
        <v>28.6</v>
      </c>
      <c r="F461" s="152"/>
      <c r="G461" s="152"/>
      <c r="H461" s="152"/>
      <c r="I461" s="152"/>
      <c r="J461" s="152"/>
      <c r="K461" s="152"/>
      <c r="L461" s="152"/>
      <c r="M461" s="152"/>
      <c r="N461" s="152"/>
      <c r="O461" s="152"/>
      <c r="P461" s="152"/>
      <c r="Q461" s="152"/>
      <c r="R461" s="152"/>
      <c r="S461" s="152"/>
      <c r="T461" s="152"/>
      <c r="U461" s="152"/>
      <c r="V461" s="152"/>
      <c r="W461" s="152"/>
      <c r="X461" s="152"/>
      <c r="Y461" s="152"/>
      <c r="Z461" s="152"/>
      <c r="AA461" s="152"/>
      <c r="AB461" s="152"/>
      <c r="AC461" s="152"/>
      <c r="AD461" s="152"/>
      <c r="AE461" s="152"/>
      <c r="AF461" s="152"/>
      <c r="AG461" s="152"/>
      <c r="AH461" s="152"/>
      <c r="AI461" s="152"/>
      <c r="AJ461" s="152"/>
      <c r="AK461" s="152"/>
      <c r="AL461" s="152"/>
      <c r="AM461" s="152"/>
      <c r="AN461" s="152"/>
      <c r="AO461" s="152"/>
      <c r="AP461" s="152"/>
      <c r="AQ461" s="152"/>
      <c r="AR461" s="152"/>
      <c r="AS461" s="152"/>
      <c r="AT461" s="152"/>
      <c r="AU461" s="152"/>
      <c r="AV461" s="152"/>
      <c r="AW461" s="152"/>
      <c r="AX461" s="152"/>
      <c r="AY461" s="152"/>
      <c r="AZ461" s="152"/>
      <c r="BA461" s="152"/>
      <c r="BB461" s="152"/>
      <c r="BC461" s="152"/>
      <c r="BD461" s="152"/>
      <c r="BE461" s="152"/>
      <c r="BF461" s="152"/>
      <c r="BG461" s="152"/>
      <c r="BH461" s="152"/>
      <c r="BI461" s="152"/>
      <c r="BJ461" s="152"/>
      <c r="BK461" s="152"/>
      <c r="BL461" s="152"/>
      <c r="BM461" s="152"/>
      <c r="BN461" s="152"/>
      <c r="BO461" s="152"/>
      <c r="BP461" s="152"/>
      <c r="BQ461" s="152"/>
      <c r="BR461" s="152"/>
      <c r="BS461" s="152"/>
      <c r="BT461" s="152"/>
      <c r="BU461" s="152"/>
      <c r="BV461" s="152"/>
      <c r="BW461" s="152"/>
      <c r="BX461" s="152"/>
      <c r="BY461" s="152"/>
      <c r="BZ461" s="152"/>
      <c r="CA461" s="152"/>
      <c r="CB461" s="152"/>
      <c r="CC461" s="152"/>
    </row>
    <row r="462" spans="1:81" s="139" customFormat="1" ht="21" x14ac:dyDescent="0.35">
      <c r="A462" s="150" t="s">
        <v>4808</v>
      </c>
      <c r="B462" s="150"/>
      <c r="C462" s="150" t="s">
        <v>4809</v>
      </c>
      <c r="D462" s="150">
        <v>2500</v>
      </c>
      <c r="E462" s="149">
        <v>1.56</v>
      </c>
      <c r="F462" s="152"/>
      <c r="G462" s="152"/>
      <c r="H462" s="152"/>
      <c r="I462" s="152"/>
      <c r="J462" s="152"/>
      <c r="K462" s="152"/>
      <c r="L462" s="152"/>
      <c r="M462" s="152"/>
      <c r="N462" s="152"/>
      <c r="O462" s="152"/>
      <c r="P462" s="152"/>
      <c r="Q462" s="152"/>
      <c r="R462" s="152"/>
      <c r="S462" s="152"/>
      <c r="T462" s="152"/>
      <c r="U462" s="152"/>
      <c r="V462" s="152"/>
      <c r="W462" s="152"/>
      <c r="X462" s="152"/>
      <c r="Y462" s="152"/>
      <c r="Z462" s="152"/>
      <c r="AA462" s="152"/>
      <c r="AB462" s="152"/>
      <c r="AC462" s="152"/>
      <c r="AD462" s="152"/>
      <c r="AE462" s="152"/>
      <c r="AF462" s="152"/>
      <c r="AG462" s="152"/>
      <c r="AH462" s="152"/>
      <c r="AI462" s="152"/>
      <c r="AJ462" s="152"/>
      <c r="AK462" s="152"/>
      <c r="AL462" s="152"/>
      <c r="AM462" s="152"/>
      <c r="AN462" s="152"/>
      <c r="AO462" s="152"/>
      <c r="AP462" s="152"/>
      <c r="AQ462" s="152"/>
      <c r="AR462" s="152"/>
      <c r="AS462" s="152"/>
      <c r="AT462" s="152"/>
      <c r="AU462" s="152"/>
      <c r="AV462" s="152"/>
      <c r="AW462" s="152"/>
      <c r="AX462" s="152"/>
      <c r="AY462" s="152"/>
      <c r="AZ462" s="152"/>
      <c r="BA462" s="152"/>
      <c r="BB462" s="152"/>
      <c r="BC462" s="152"/>
      <c r="BD462" s="152"/>
      <c r="BE462" s="152"/>
      <c r="BF462" s="152"/>
      <c r="BG462" s="152"/>
      <c r="BH462" s="152"/>
      <c r="BI462" s="152"/>
      <c r="BJ462" s="152"/>
      <c r="BK462" s="152"/>
      <c r="BL462" s="152"/>
      <c r="BM462" s="152"/>
      <c r="BN462" s="152"/>
      <c r="BO462" s="152"/>
      <c r="BP462" s="152"/>
      <c r="BQ462" s="152"/>
      <c r="BR462" s="152"/>
      <c r="BS462" s="152"/>
      <c r="BT462" s="152"/>
      <c r="BU462" s="152"/>
      <c r="BV462" s="152"/>
      <c r="BW462" s="152"/>
      <c r="BX462" s="152"/>
      <c r="BY462" s="152"/>
      <c r="BZ462" s="152"/>
      <c r="CA462" s="152"/>
      <c r="CB462" s="152"/>
      <c r="CC462" s="152"/>
    </row>
    <row r="463" spans="1:81" s="139" customFormat="1" ht="21" x14ac:dyDescent="0.35">
      <c r="A463" s="150" t="s">
        <v>4810</v>
      </c>
      <c r="B463" s="150"/>
      <c r="C463" s="150" t="s">
        <v>4811</v>
      </c>
      <c r="D463" s="150">
        <v>2500</v>
      </c>
      <c r="E463" s="149">
        <v>2.21</v>
      </c>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2"/>
      <c r="AL463" s="152"/>
      <c r="AM463" s="152"/>
      <c r="AN463" s="152"/>
      <c r="AO463" s="152"/>
      <c r="AP463" s="152"/>
      <c r="AQ463" s="152"/>
      <c r="AR463" s="152"/>
      <c r="AS463" s="152"/>
      <c r="AT463" s="152"/>
      <c r="AU463" s="152"/>
      <c r="AV463" s="152"/>
      <c r="AW463" s="152"/>
      <c r="AX463" s="152"/>
      <c r="AY463" s="152"/>
      <c r="AZ463" s="152"/>
      <c r="BA463" s="152"/>
      <c r="BB463" s="152"/>
      <c r="BC463" s="152"/>
      <c r="BD463" s="152"/>
      <c r="BE463" s="152"/>
      <c r="BF463" s="152"/>
      <c r="BG463" s="152"/>
      <c r="BH463" s="152"/>
      <c r="BI463" s="152"/>
      <c r="BJ463" s="152"/>
      <c r="BK463" s="152"/>
      <c r="BL463" s="152"/>
      <c r="BM463" s="152"/>
      <c r="BN463" s="152"/>
      <c r="BO463" s="152"/>
      <c r="BP463" s="152"/>
      <c r="BQ463" s="152"/>
      <c r="BR463" s="152"/>
      <c r="BS463" s="152"/>
      <c r="BT463" s="152"/>
      <c r="BU463" s="152"/>
      <c r="BV463" s="152"/>
      <c r="BW463" s="152"/>
      <c r="BX463" s="152"/>
      <c r="BY463" s="152"/>
      <c r="BZ463" s="152"/>
      <c r="CA463" s="152"/>
      <c r="CB463" s="152"/>
      <c r="CC463" s="152"/>
    </row>
    <row r="464" spans="1:81" s="139" customFormat="1" ht="21" x14ac:dyDescent="0.35">
      <c r="A464" s="150" t="s">
        <v>4812</v>
      </c>
      <c r="B464" s="150"/>
      <c r="C464" s="150" t="s">
        <v>4813</v>
      </c>
      <c r="D464" s="150">
        <v>2500</v>
      </c>
      <c r="E464" s="149">
        <v>2.5350000000000001</v>
      </c>
      <c r="F464" s="152"/>
      <c r="G464" s="152"/>
      <c r="H464" s="152"/>
      <c r="I464" s="152"/>
      <c r="J464" s="152"/>
      <c r="K464" s="152"/>
      <c r="L464" s="152"/>
      <c r="M464" s="152"/>
      <c r="N464" s="152"/>
      <c r="O464" s="152"/>
      <c r="P464" s="152"/>
      <c r="Q464" s="152"/>
      <c r="R464" s="152"/>
      <c r="S464" s="152"/>
      <c r="T464" s="152"/>
      <c r="U464" s="152"/>
      <c r="V464" s="152"/>
      <c r="W464" s="152"/>
      <c r="X464" s="152"/>
      <c r="Y464" s="152"/>
      <c r="Z464" s="152"/>
      <c r="AA464" s="152"/>
      <c r="AB464" s="152"/>
      <c r="AC464" s="152"/>
      <c r="AD464" s="152"/>
      <c r="AE464" s="152"/>
      <c r="AF464" s="152"/>
      <c r="AG464" s="152"/>
      <c r="AH464" s="152"/>
      <c r="AI464" s="152"/>
      <c r="AJ464" s="152"/>
      <c r="AK464" s="152"/>
      <c r="AL464" s="152"/>
      <c r="AM464" s="152"/>
      <c r="AN464" s="152"/>
      <c r="AO464" s="152"/>
      <c r="AP464" s="152"/>
      <c r="AQ464" s="152"/>
      <c r="AR464" s="152"/>
      <c r="AS464" s="152"/>
      <c r="AT464" s="152"/>
      <c r="AU464" s="152"/>
      <c r="AV464" s="152"/>
      <c r="AW464" s="152"/>
      <c r="AX464" s="152"/>
      <c r="AY464" s="152"/>
      <c r="AZ464" s="152"/>
      <c r="BA464" s="152"/>
      <c r="BB464" s="152"/>
      <c r="BC464" s="152"/>
      <c r="BD464" s="152"/>
      <c r="BE464" s="152"/>
      <c r="BF464" s="152"/>
      <c r="BG464" s="152"/>
      <c r="BH464" s="152"/>
      <c r="BI464" s="152"/>
      <c r="BJ464" s="152"/>
      <c r="BK464" s="152"/>
      <c r="BL464" s="152"/>
      <c r="BM464" s="152"/>
      <c r="BN464" s="152"/>
      <c r="BO464" s="152"/>
      <c r="BP464" s="152"/>
      <c r="BQ464" s="152"/>
      <c r="BR464" s="152"/>
      <c r="BS464" s="152"/>
      <c r="BT464" s="152"/>
      <c r="BU464" s="152"/>
      <c r="BV464" s="152"/>
      <c r="BW464" s="152"/>
      <c r="BX464" s="152"/>
      <c r="BY464" s="152"/>
      <c r="BZ464" s="152"/>
      <c r="CA464" s="152"/>
      <c r="CB464" s="152"/>
      <c r="CC464" s="152"/>
    </row>
    <row r="465" spans="1:81" s="139" customFormat="1" ht="21" x14ac:dyDescent="0.35">
      <c r="A465" s="150" t="s">
        <v>4814</v>
      </c>
      <c r="B465" s="150"/>
      <c r="C465" s="150" t="s">
        <v>4815</v>
      </c>
      <c r="D465" s="150">
        <v>1500</v>
      </c>
      <c r="E465" s="149">
        <v>2.6</v>
      </c>
      <c r="F465" s="152"/>
      <c r="G465" s="152"/>
      <c r="H465" s="152"/>
      <c r="I465" s="152"/>
      <c r="J465" s="152"/>
      <c r="K465" s="152"/>
      <c r="L465" s="152"/>
      <c r="M465" s="152"/>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2"/>
      <c r="AY465" s="152"/>
      <c r="AZ465" s="152"/>
      <c r="BA465" s="152"/>
      <c r="BB465" s="152"/>
      <c r="BC465" s="152"/>
      <c r="BD465" s="152"/>
      <c r="BE465" s="152"/>
      <c r="BF465" s="152"/>
      <c r="BG465" s="152"/>
      <c r="BH465" s="152"/>
      <c r="BI465" s="152"/>
      <c r="BJ465" s="152"/>
      <c r="BK465" s="152"/>
      <c r="BL465" s="152"/>
      <c r="BM465" s="152"/>
      <c r="BN465" s="152"/>
      <c r="BO465" s="152"/>
      <c r="BP465" s="152"/>
      <c r="BQ465" s="152"/>
      <c r="BR465" s="152"/>
      <c r="BS465" s="152"/>
      <c r="BT465" s="152"/>
      <c r="BU465" s="152"/>
      <c r="BV465" s="152"/>
      <c r="BW465" s="152"/>
      <c r="BX465" s="152"/>
      <c r="BY465" s="152"/>
      <c r="BZ465" s="152"/>
      <c r="CA465" s="152"/>
      <c r="CB465" s="152"/>
      <c r="CC465" s="152"/>
    </row>
    <row r="466" spans="1:81" s="139" customFormat="1" ht="21" x14ac:dyDescent="0.35">
      <c r="A466" s="150" t="s">
        <v>4816</v>
      </c>
      <c r="B466" s="150"/>
      <c r="C466" s="150" t="s">
        <v>4817</v>
      </c>
      <c r="D466" s="150">
        <v>1500</v>
      </c>
      <c r="E466" s="149">
        <v>2.7300000000000004</v>
      </c>
      <c r="F466" s="152"/>
      <c r="G466" s="152"/>
      <c r="H466" s="152"/>
      <c r="I466" s="152"/>
      <c r="J466" s="152"/>
      <c r="K466" s="152"/>
      <c r="L466" s="152"/>
      <c r="M466" s="152"/>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2"/>
      <c r="AL466" s="152"/>
      <c r="AM466" s="152"/>
      <c r="AN466" s="152"/>
      <c r="AO466" s="152"/>
      <c r="AP466" s="152"/>
      <c r="AQ466" s="152"/>
      <c r="AR466" s="152"/>
      <c r="AS466" s="152"/>
      <c r="AT466" s="152"/>
      <c r="AU466" s="152"/>
      <c r="AV466" s="152"/>
      <c r="AW466" s="152"/>
      <c r="AX466" s="152"/>
      <c r="AY466" s="152"/>
      <c r="AZ466" s="152"/>
      <c r="BA466" s="152"/>
      <c r="BB466" s="152"/>
      <c r="BC466" s="152"/>
      <c r="BD466" s="152"/>
      <c r="BE466" s="152"/>
      <c r="BF466" s="152"/>
      <c r="BG466" s="152"/>
      <c r="BH466" s="152"/>
      <c r="BI466" s="152"/>
      <c r="BJ466" s="152"/>
      <c r="BK466" s="152"/>
      <c r="BL466" s="152"/>
      <c r="BM466" s="152"/>
      <c r="BN466" s="152"/>
      <c r="BO466" s="152"/>
      <c r="BP466" s="152"/>
      <c r="BQ466" s="152"/>
      <c r="BR466" s="152"/>
      <c r="BS466" s="152"/>
      <c r="BT466" s="152"/>
      <c r="BU466" s="152"/>
      <c r="BV466" s="152"/>
      <c r="BW466" s="152"/>
      <c r="BX466" s="152"/>
      <c r="BY466" s="152"/>
      <c r="BZ466" s="152"/>
      <c r="CA466" s="152"/>
      <c r="CB466" s="152"/>
      <c r="CC466" s="152"/>
    </row>
    <row r="467" spans="1:81" s="139" customFormat="1" ht="21" x14ac:dyDescent="0.35">
      <c r="A467" s="150" t="s">
        <v>4818</v>
      </c>
      <c r="B467" s="150"/>
      <c r="C467" s="150" t="s">
        <v>4819</v>
      </c>
      <c r="D467" s="150">
        <v>250</v>
      </c>
      <c r="E467" s="149">
        <v>10.842000000000001</v>
      </c>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52"/>
      <c r="AK467" s="152"/>
      <c r="AL467" s="152"/>
      <c r="AM467" s="152"/>
      <c r="AN467" s="152"/>
      <c r="AO467" s="152"/>
      <c r="AP467" s="152"/>
      <c r="AQ467" s="152"/>
      <c r="AR467" s="152"/>
      <c r="AS467" s="152"/>
      <c r="AT467" s="152"/>
      <c r="AU467" s="152"/>
      <c r="AV467" s="152"/>
      <c r="AW467" s="152"/>
      <c r="AX467" s="152"/>
      <c r="AY467" s="152"/>
      <c r="AZ467" s="152"/>
      <c r="BA467" s="152"/>
      <c r="BB467" s="152"/>
      <c r="BC467" s="152"/>
      <c r="BD467" s="152"/>
      <c r="BE467" s="152"/>
      <c r="BF467" s="152"/>
      <c r="BG467" s="152"/>
      <c r="BH467" s="152"/>
      <c r="BI467" s="152"/>
      <c r="BJ467" s="152"/>
      <c r="BK467" s="152"/>
      <c r="BL467" s="152"/>
      <c r="BM467" s="152"/>
      <c r="BN467" s="152"/>
      <c r="BO467" s="152"/>
      <c r="BP467" s="152"/>
      <c r="BQ467" s="152"/>
      <c r="BR467" s="152"/>
      <c r="BS467" s="152"/>
      <c r="BT467" s="152"/>
      <c r="BU467" s="152"/>
      <c r="BV467" s="152"/>
      <c r="BW467" s="152"/>
      <c r="BX467" s="152"/>
      <c r="BY467" s="152"/>
      <c r="BZ467" s="152"/>
      <c r="CA467" s="152"/>
      <c r="CB467" s="152"/>
      <c r="CC467" s="152"/>
    </row>
    <row r="468" spans="1:81" s="139" customFormat="1" ht="21" x14ac:dyDescent="0.35">
      <c r="A468" s="150" t="s">
        <v>4820</v>
      </c>
      <c r="B468" s="150"/>
      <c r="C468" s="150" t="s">
        <v>4821</v>
      </c>
      <c r="D468" s="150">
        <v>250</v>
      </c>
      <c r="E468" s="149">
        <v>11.700000000000001</v>
      </c>
      <c r="F468" s="152"/>
      <c r="G468" s="152"/>
      <c r="H468" s="152"/>
      <c r="I468" s="152"/>
      <c r="J468" s="152"/>
      <c r="K468" s="152"/>
      <c r="L468" s="152"/>
      <c r="M468" s="152"/>
      <c r="N468" s="152"/>
      <c r="O468" s="152"/>
      <c r="P468" s="152"/>
      <c r="Q468" s="152"/>
      <c r="R468" s="152"/>
      <c r="S468" s="152"/>
      <c r="T468" s="152"/>
      <c r="U468" s="152"/>
      <c r="V468" s="152"/>
      <c r="W468" s="152"/>
      <c r="X468" s="152"/>
      <c r="Y468" s="152"/>
      <c r="Z468" s="152"/>
      <c r="AA468" s="152"/>
      <c r="AB468" s="152"/>
      <c r="AC468" s="152"/>
      <c r="AD468" s="152"/>
      <c r="AE468" s="152"/>
      <c r="AF468" s="152"/>
      <c r="AG468" s="152"/>
      <c r="AH468" s="152"/>
      <c r="AI468" s="152"/>
      <c r="AJ468" s="152"/>
      <c r="AK468" s="152"/>
      <c r="AL468" s="152"/>
      <c r="AM468" s="152"/>
      <c r="AN468" s="152"/>
      <c r="AO468" s="152"/>
      <c r="AP468" s="152"/>
      <c r="AQ468" s="152"/>
      <c r="AR468" s="152"/>
      <c r="AS468" s="152"/>
      <c r="AT468" s="152"/>
      <c r="AU468" s="152"/>
      <c r="AV468" s="152"/>
      <c r="AW468" s="152"/>
      <c r="AX468" s="152"/>
      <c r="AY468" s="152"/>
      <c r="AZ468" s="152"/>
      <c r="BA468" s="152"/>
      <c r="BB468" s="152"/>
      <c r="BC468" s="152"/>
      <c r="BD468" s="152"/>
      <c r="BE468" s="152"/>
      <c r="BF468" s="152"/>
      <c r="BG468" s="152"/>
      <c r="BH468" s="152"/>
      <c r="BI468" s="152"/>
      <c r="BJ468" s="152"/>
      <c r="BK468" s="152"/>
      <c r="BL468" s="152"/>
      <c r="BM468" s="152"/>
      <c r="BN468" s="152"/>
      <c r="BO468" s="152"/>
      <c r="BP468" s="152"/>
      <c r="BQ468" s="152"/>
      <c r="BR468" s="152"/>
      <c r="BS468" s="152"/>
      <c r="BT468" s="152"/>
      <c r="BU468" s="152"/>
      <c r="BV468" s="152"/>
      <c r="BW468" s="152"/>
      <c r="BX468" s="152"/>
      <c r="BY468" s="152"/>
      <c r="BZ468" s="152"/>
      <c r="CA468" s="152"/>
      <c r="CB468" s="152"/>
      <c r="CC468" s="152"/>
    </row>
    <row r="469" spans="1:81" s="139" customFormat="1" ht="21" x14ac:dyDescent="0.35">
      <c r="A469" s="150" t="s">
        <v>4822</v>
      </c>
      <c r="B469" s="150"/>
      <c r="C469" s="150" t="s">
        <v>4823</v>
      </c>
      <c r="D469" s="150">
        <v>2500</v>
      </c>
      <c r="E469" s="149">
        <v>1.56</v>
      </c>
      <c r="F469" s="152"/>
      <c r="G469" s="152"/>
      <c r="H469" s="152"/>
      <c r="I469" s="152"/>
      <c r="J469" s="152"/>
      <c r="K469" s="152"/>
      <c r="L469" s="152"/>
      <c r="M469" s="152"/>
      <c r="N469" s="152"/>
      <c r="O469" s="152"/>
      <c r="P469" s="152"/>
      <c r="Q469" s="152"/>
      <c r="R469" s="152"/>
      <c r="S469" s="152"/>
      <c r="T469" s="152"/>
      <c r="U469" s="152"/>
      <c r="V469" s="152"/>
      <c r="W469" s="152"/>
      <c r="X469" s="152"/>
      <c r="Y469" s="152"/>
      <c r="Z469" s="152"/>
      <c r="AA469" s="152"/>
      <c r="AB469" s="152"/>
      <c r="AC469" s="152"/>
      <c r="AD469" s="152"/>
      <c r="AE469" s="152"/>
      <c r="AF469" s="152"/>
      <c r="AG469" s="152"/>
      <c r="AH469" s="152"/>
      <c r="AI469" s="152"/>
      <c r="AJ469" s="152"/>
      <c r="AK469" s="152"/>
      <c r="AL469" s="152"/>
      <c r="AM469" s="152"/>
      <c r="AN469" s="152"/>
      <c r="AO469" s="152"/>
      <c r="AP469" s="152"/>
      <c r="AQ469" s="152"/>
      <c r="AR469" s="152"/>
      <c r="AS469" s="152"/>
      <c r="AT469" s="152"/>
      <c r="AU469" s="152"/>
      <c r="AV469" s="152"/>
      <c r="AW469" s="152"/>
      <c r="AX469" s="152"/>
      <c r="AY469" s="152"/>
      <c r="AZ469" s="152"/>
      <c r="BA469" s="152"/>
      <c r="BB469" s="152"/>
      <c r="BC469" s="152"/>
      <c r="BD469" s="152"/>
      <c r="BE469" s="152"/>
      <c r="BF469" s="152"/>
      <c r="BG469" s="152"/>
      <c r="BH469" s="152"/>
      <c r="BI469" s="152"/>
      <c r="BJ469" s="152"/>
      <c r="BK469" s="152"/>
      <c r="BL469" s="152"/>
      <c r="BM469" s="152"/>
      <c r="BN469" s="152"/>
      <c r="BO469" s="152"/>
      <c r="BP469" s="152"/>
      <c r="BQ469" s="152"/>
      <c r="BR469" s="152"/>
      <c r="BS469" s="152"/>
      <c r="BT469" s="152"/>
      <c r="BU469" s="152"/>
      <c r="BV469" s="152"/>
      <c r="BW469" s="152"/>
      <c r="BX469" s="152"/>
      <c r="BY469" s="152"/>
      <c r="BZ469" s="152"/>
      <c r="CA469" s="152"/>
      <c r="CB469" s="152"/>
      <c r="CC469" s="152"/>
    </row>
    <row r="470" spans="1:81" s="139" customFormat="1" ht="21" x14ac:dyDescent="0.35">
      <c r="A470" s="150" t="s">
        <v>4824</v>
      </c>
      <c r="B470" s="150"/>
      <c r="C470" s="150" t="s">
        <v>4825</v>
      </c>
      <c r="D470" s="150">
        <v>2500</v>
      </c>
      <c r="E470" s="149">
        <v>2.21</v>
      </c>
      <c r="F470" s="152"/>
      <c r="G470" s="152"/>
      <c r="H470" s="152"/>
      <c r="I470" s="152"/>
      <c r="J470" s="152"/>
      <c r="K470" s="152"/>
      <c r="L470" s="152"/>
      <c r="M470" s="152"/>
      <c r="N470" s="152"/>
      <c r="O470" s="152"/>
      <c r="P470" s="152"/>
      <c r="Q470" s="152"/>
      <c r="R470" s="152"/>
      <c r="S470" s="152"/>
      <c r="T470" s="152"/>
      <c r="U470" s="152"/>
      <c r="V470" s="152"/>
      <c r="W470" s="152"/>
      <c r="X470" s="152"/>
      <c r="Y470" s="152"/>
      <c r="Z470" s="152"/>
      <c r="AA470" s="152"/>
      <c r="AB470" s="152"/>
      <c r="AC470" s="152"/>
      <c r="AD470" s="152"/>
      <c r="AE470" s="152"/>
      <c r="AF470" s="152"/>
      <c r="AG470" s="152"/>
      <c r="AH470" s="152"/>
      <c r="AI470" s="152"/>
      <c r="AJ470" s="152"/>
      <c r="AK470" s="152"/>
      <c r="AL470" s="152"/>
      <c r="AM470" s="152"/>
      <c r="AN470" s="152"/>
      <c r="AO470" s="152"/>
      <c r="AP470" s="152"/>
      <c r="AQ470" s="152"/>
      <c r="AR470" s="152"/>
      <c r="AS470" s="152"/>
      <c r="AT470" s="152"/>
      <c r="AU470" s="152"/>
      <c r="AV470" s="152"/>
      <c r="AW470" s="152"/>
      <c r="AX470" s="152"/>
      <c r="AY470" s="152"/>
      <c r="AZ470" s="152"/>
      <c r="BA470" s="152"/>
      <c r="BB470" s="152"/>
      <c r="BC470" s="152"/>
      <c r="BD470" s="152"/>
      <c r="BE470" s="152"/>
      <c r="BF470" s="152"/>
      <c r="BG470" s="152"/>
      <c r="BH470" s="152"/>
      <c r="BI470" s="152"/>
      <c r="BJ470" s="152"/>
      <c r="BK470" s="152"/>
      <c r="BL470" s="152"/>
      <c r="BM470" s="152"/>
      <c r="BN470" s="152"/>
      <c r="BO470" s="152"/>
      <c r="BP470" s="152"/>
      <c r="BQ470" s="152"/>
      <c r="BR470" s="152"/>
      <c r="BS470" s="152"/>
      <c r="BT470" s="152"/>
      <c r="BU470" s="152"/>
      <c r="BV470" s="152"/>
      <c r="BW470" s="152"/>
      <c r="BX470" s="152"/>
      <c r="BY470" s="152"/>
      <c r="BZ470" s="152"/>
      <c r="CA470" s="152"/>
      <c r="CB470" s="152"/>
      <c r="CC470" s="152"/>
    </row>
    <row r="471" spans="1:81" s="139" customFormat="1" ht="21" x14ac:dyDescent="0.35">
      <c r="A471" s="150" t="s">
        <v>4826</v>
      </c>
      <c r="B471" s="150"/>
      <c r="C471" s="150" t="s">
        <v>4827</v>
      </c>
      <c r="D471" s="150">
        <v>2500</v>
      </c>
      <c r="E471" s="149">
        <v>2.5350000000000001</v>
      </c>
      <c r="F471" s="152"/>
      <c r="G471" s="152"/>
      <c r="H471" s="152"/>
      <c r="I471" s="152"/>
      <c r="J471" s="152"/>
      <c r="K471" s="152"/>
      <c r="L471" s="152"/>
      <c r="M471" s="152"/>
      <c r="N471" s="152"/>
      <c r="O471" s="152"/>
      <c r="P471" s="152"/>
      <c r="Q471" s="152"/>
      <c r="R471" s="152"/>
      <c r="S471" s="152"/>
      <c r="T471" s="152"/>
      <c r="U471" s="152"/>
      <c r="V471" s="152"/>
      <c r="W471" s="152"/>
      <c r="X471" s="152"/>
      <c r="Y471" s="152"/>
      <c r="Z471" s="152"/>
      <c r="AA471" s="152"/>
      <c r="AB471" s="152"/>
      <c r="AC471" s="152"/>
      <c r="AD471" s="152"/>
      <c r="AE471" s="152"/>
      <c r="AF471" s="152"/>
      <c r="AG471" s="152"/>
      <c r="AH471" s="152"/>
      <c r="AI471" s="152"/>
      <c r="AJ471" s="152"/>
      <c r="AK471" s="152"/>
      <c r="AL471" s="152"/>
      <c r="AM471" s="152"/>
      <c r="AN471" s="152"/>
      <c r="AO471" s="152"/>
      <c r="AP471" s="152"/>
      <c r="AQ471" s="152"/>
      <c r="AR471" s="152"/>
      <c r="AS471" s="152"/>
      <c r="AT471" s="152"/>
      <c r="AU471" s="152"/>
      <c r="AV471" s="152"/>
      <c r="AW471" s="152"/>
      <c r="AX471" s="152"/>
      <c r="AY471" s="152"/>
      <c r="AZ471" s="152"/>
      <c r="BA471" s="152"/>
      <c r="BB471" s="152"/>
      <c r="BC471" s="152"/>
      <c r="BD471" s="152"/>
      <c r="BE471" s="152"/>
      <c r="BF471" s="152"/>
      <c r="BG471" s="152"/>
      <c r="BH471" s="152"/>
      <c r="BI471" s="152"/>
      <c r="BJ471" s="152"/>
      <c r="BK471" s="152"/>
      <c r="BL471" s="152"/>
      <c r="BM471" s="152"/>
      <c r="BN471" s="152"/>
      <c r="BO471" s="152"/>
      <c r="BP471" s="152"/>
      <c r="BQ471" s="152"/>
      <c r="BR471" s="152"/>
      <c r="BS471" s="152"/>
      <c r="BT471" s="152"/>
      <c r="BU471" s="152"/>
      <c r="BV471" s="152"/>
      <c r="BW471" s="152"/>
      <c r="BX471" s="152"/>
      <c r="BY471" s="152"/>
      <c r="BZ471" s="152"/>
      <c r="CA471" s="152"/>
      <c r="CB471" s="152"/>
      <c r="CC471" s="152"/>
    </row>
    <row r="472" spans="1:81" s="139" customFormat="1" ht="21" x14ac:dyDescent="0.35">
      <c r="A472" s="150" t="s">
        <v>4828</v>
      </c>
      <c r="B472" s="150"/>
      <c r="C472" s="150" t="s">
        <v>4829</v>
      </c>
      <c r="D472" s="150">
        <v>1500</v>
      </c>
      <c r="E472" s="149">
        <v>2.6</v>
      </c>
      <c r="F472" s="152"/>
      <c r="G472" s="152"/>
      <c r="H472" s="152"/>
      <c r="I472" s="152"/>
      <c r="J472" s="152"/>
      <c r="K472" s="152"/>
      <c r="L472" s="152"/>
      <c r="M472" s="152"/>
      <c r="N472" s="152"/>
      <c r="O472" s="152"/>
      <c r="P472" s="152"/>
      <c r="Q472" s="152"/>
      <c r="R472" s="152"/>
      <c r="S472" s="152"/>
      <c r="T472" s="152"/>
      <c r="U472" s="152"/>
      <c r="V472" s="152"/>
      <c r="W472" s="152"/>
      <c r="X472" s="152"/>
      <c r="Y472" s="152"/>
      <c r="Z472" s="152"/>
      <c r="AA472" s="152"/>
      <c r="AB472" s="152"/>
      <c r="AC472" s="152"/>
      <c r="AD472" s="152"/>
      <c r="AE472" s="152"/>
      <c r="AF472" s="152"/>
      <c r="AG472" s="152"/>
      <c r="AH472" s="152"/>
      <c r="AI472" s="152"/>
      <c r="AJ472" s="152"/>
      <c r="AK472" s="152"/>
      <c r="AL472" s="152"/>
      <c r="AM472" s="152"/>
      <c r="AN472" s="152"/>
      <c r="AO472" s="152"/>
      <c r="AP472" s="152"/>
      <c r="AQ472" s="152"/>
      <c r="AR472" s="152"/>
      <c r="AS472" s="152"/>
      <c r="AT472" s="152"/>
      <c r="AU472" s="152"/>
      <c r="AV472" s="152"/>
      <c r="AW472" s="152"/>
      <c r="AX472" s="152"/>
      <c r="AY472" s="152"/>
      <c r="AZ472" s="152"/>
      <c r="BA472" s="152"/>
      <c r="BB472" s="152"/>
      <c r="BC472" s="152"/>
      <c r="BD472" s="152"/>
      <c r="BE472" s="152"/>
      <c r="BF472" s="152"/>
      <c r="BG472" s="152"/>
      <c r="BH472" s="152"/>
      <c r="BI472" s="152"/>
      <c r="BJ472" s="152"/>
      <c r="BK472" s="152"/>
      <c r="BL472" s="152"/>
      <c r="BM472" s="152"/>
      <c r="BN472" s="152"/>
      <c r="BO472" s="152"/>
      <c r="BP472" s="152"/>
      <c r="BQ472" s="152"/>
      <c r="BR472" s="152"/>
      <c r="BS472" s="152"/>
      <c r="BT472" s="152"/>
      <c r="BU472" s="152"/>
      <c r="BV472" s="152"/>
      <c r="BW472" s="152"/>
      <c r="BX472" s="152"/>
      <c r="BY472" s="152"/>
      <c r="BZ472" s="152"/>
      <c r="CA472" s="152"/>
      <c r="CB472" s="152"/>
      <c r="CC472" s="152"/>
    </row>
    <row r="473" spans="1:81" s="139" customFormat="1" ht="21" x14ac:dyDescent="0.35">
      <c r="A473" s="150" t="s">
        <v>4830</v>
      </c>
      <c r="B473" s="150"/>
      <c r="C473" s="150" t="s">
        <v>4831</v>
      </c>
      <c r="D473" s="150">
        <v>1500</v>
      </c>
      <c r="E473" s="149">
        <v>2.7300000000000004</v>
      </c>
      <c r="F473" s="152"/>
      <c r="G473" s="152"/>
      <c r="H473" s="152"/>
      <c r="I473" s="152"/>
      <c r="J473" s="152"/>
      <c r="K473" s="152"/>
      <c r="L473" s="152"/>
      <c r="M473" s="152"/>
      <c r="N473" s="152"/>
      <c r="O473" s="152"/>
      <c r="P473" s="152"/>
      <c r="Q473" s="152"/>
      <c r="R473" s="152"/>
      <c r="S473" s="152"/>
      <c r="T473" s="152"/>
      <c r="U473" s="152"/>
      <c r="V473" s="152"/>
      <c r="W473" s="152"/>
      <c r="X473" s="152"/>
      <c r="Y473" s="152"/>
      <c r="Z473" s="152"/>
      <c r="AA473" s="152"/>
      <c r="AB473" s="152"/>
      <c r="AC473" s="152"/>
      <c r="AD473" s="152"/>
      <c r="AE473" s="152"/>
      <c r="AF473" s="152"/>
      <c r="AG473" s="152"/>
      <c r="AH473" s="152"/>
      <c r="AI473" s="152"/>
      <c r="AJ473" s="152"/>
      <c r="AK473" s="152"/>
      <c r="AL473" s="152"/>
      <c r="AM473" s="152"/>
      <c r="AN473" s="152"/>
      <c r="AO473" s="152"/>
      <c r="AP473" s="152"/>
      <c r="AQ473" s="152"/>
      <c r="AR473" s="152"/>
      <c r="AS473" s="152"/>
      <c r="AT473" s="152"/>
      <c r="AU473" s="152"/>
      <c r="AV473" s="152"/>
      <c r="AW473" s="152"/>
      <c r="AX473" s="152"/>
      <c r="AY473" s="152"/>
      <c r="AZ473" s="152"/>
      <c r="BA473" s="152"/>
      <c r="BB473" s="152"/>
      <c r="BC473" s="152"/>
      <c r="BD473" s="152"/>
      <c r="BE473" s="152"/>
      <c r="BF473" s="152"/>
      <c r="BG473" s="152"/>
      <c r="BH473" s="152"/>
      <c r="BI473" s="152"/>
      <c r="BJ473" s="152"/>
      <c r="BK473" s="152"/>
      <c r="BL473" s="152"/>
      <c r="BM473" s="152"/>
      <c r="BN473" s="152"/>
      <c r="BO473" s="152"/>
      <c r="BP473" s="152"/>
      <c r="BQ473" s="152"/>
      <c r="BR473" s="152"/>
      <c r="BS473" s="152"/>
      <c r="BT473" s="152"/>
      <c r="BU473" s="152"/>
      <c r="BV473" s="152"/>
      <c r="BW473" s="152"/>
      <c r="BX473" s="152"/>
      <c r="BY473" s="152"/>
      <c r="BZ473" s="152"/>
      <c r="CA473" s="152"/>
      <c r="CB473" s="152"/>
      <c r="CC473" s="152"/>
    </row>
    <row r="474" spans="1:81" s="139" customFormat="1" ht="21" x14ac:dyDescent="0.35">
      <c r="A474" s="150" t="s">
        <v>4832</v>
      </c>
      <c r="B474" s="150"/>
      <c r="C474" s="150" t="s">
        <v>4833</v>
      </c>
      <c r="D474" s="150">
        <v>250</v>
      </c>
      <c r="E474" s="149">
        <v>10.842000000000001</v>
      </c>
      <c r="F474" s="152"/>
      <c r="G474" s="152"/>
      <c r="H474" s="152"/>
      <c r="I474" s="152"/>
      <c r="J474" s="152"/>
      <c r="K474" s="152"/>
      <c r="L474" s="152"/>
      <c r="M474" s="152"/>
      <c r="N474" s="152"/>
      <c r="O474" s="152"/>
      <c r="P474" s="152"/>
      <c r="Q474" s="152"/>
      <c r="R474" s="152"/>
      <c r="S474" s="152"/>
      <c r="T474" s="152"/>
      <c r="U474" s="152"/>
      <c r="V474" s="152"/>
      <c r="W474" s="152"/>
      <c r="X474" s="152"/>
      <c r="Y474" s="152"/>
      <c r="Z474" s="152"/>
      <c r="AA474" s="152"/>
      <c r="AB474" s="152"/>
      <c r="AC474" s="152"/>
      <c r="AD474" s="152"/>
      <c r="AE474" s="152"/>
      <c r="AF474" s="152"/>
      <c r="AG474" s="152"/>
      <c r="AH474" s="152"/>
      <c r="AI474" s="152"/>
      <c r="AJ474" s="152"/>
      <c r="AK474" s="152"/>
      <c r="AL474" s="152"/>
      <c r="AM474" s="152"/>
      <c r="AN474" s="152"/>
      <c r="AO474" s="152"/>
      <c r="AP474" s="152"/>
      <c r="AQ474" s="152"/>
      <c r="AR474" s="152"/>
      <c r="AS474" s="152"/>
      <c r="AT474" s="152"/>
      <c r="AU474" s="152"/>
      <c r="AV474" s="152"/>
      <c r="AW474" s="152"/>
      <c r="AX474" s="152"/>
      <c r="AY474" s="152"/>
      <c r="AZ474" s="152"/>
      <c r="BA474" s="152"/>
      <c r="BB474" s="152"/>
      <c r="BC474" s="152"/>
      <c r="BD474" s="152"/>
      <c r="BE474" s="152"/>
      <c r="BF474" s="152"/>
      <c r="BG474" s="152"/>
      <c r="BH474" s="152"/>
      <c r="BI474" s="152"/>
      <c r="BJ474" s="152"/>
      <c r="BK474" s="152"/>
      <c r="BL474" s="152"/>
      <c r="BM474" s="152"/>
      <c r="BN474" s="152"/>
      <c r="BO474" s="152"/>
      <c r="BP474" s="152"/>
      <c r="BQ474" s="152"/>
      <c r="BR474" s="152"/>
      <c r="BS474" s="152"/>
      <c r="BT474" s="152"/>
      <c r="BU474" s="152"/>
      <c r="BV474" s="152"/>
      <c r="BW474" s="152"/>
      <c r="BX474" s="152"/>
      <c r="BY474" s="152"/>
      <c r="BZ474" s="152"/>
      <c r="CA474" s="152"/>
      <c r="CB474" s="152"/>
      <c r="CC474" s="152"/>
    </row>
    <row r="475" spans="1:81" s="139" customFormat="1" ht="21" x14ac:dyDescent="0.35">
      <c r="A475" s="150" t="s">
        <v>4834</v>
      </c>
      <c r="B475" s="150"/>
      <c r="C475" s="150" t="s">
        <v>4835</v>
      </c>
      <c r="D475" s="150">
        <v>250</v>
      </c>
      <c r="E475" s="149">
        <v>11.700000000000001</v>
      </c>
      <c r="F475" s="152"/>
      <c r="G475" s="152"/>
      <c r="H475" s="152"/>
      <c r="I475" s="152"/>
      <c r="J475" s="152"/>
      <c r="K475" s="152"/>
      <c r="L475" s="152"/>
      <c r="M475" s="152"/>
      <c r="N475" s="152"/>
      <c r="O475" s="152"/>
      <c r="P475" s="152"/>
      <c r="Q475" s="152"/>
      <c r="R475" s="152"/>
      <c r="S475" s="152"/>
      <c r="T475" s="152"/>
      <c r="U475" s="152"/>
      <c r="V475" s="152"/>
      <c r="W475" s="152"/>
      <c r="X475" s="152"/>
      <c r="Y475" s="152"/>
      <c r="Z475" s="152"/>
      <c r="AA475" s="152"/>
      <c r="AB475" s="152"/>
      <c r="AC475" s="152"/>
      <c r="AD475" s="152"/>
      <c r="AE475" s="152"/>
      <c r="AF475" s="152"/>
      <c r="AG475" s="152"/>
      <c r="AH475" s="152"/>
      <c r="AI475" s="152"/>
      <c r="AJ475" s="152"/>
      <c r="AK475" s="152"/>
      <c r="AL475" s="152"/>
      <c r="AM475" s="152"/>
      <c r="AN475" s="152"/>
      <c r="AO475" s="152"/>
      <c r="AP475" s="152"/>
      <c r="AQ475" s="152"/>
      <c r="AR475" s="152"/>
      <c r="AS475" s="152"/>
      <c r="AT475" s="152"/>
      <c r="AU475" s="152"/>
      <c r="AV475" s="152"/>
      <c r="AW475" s="152"/>
      <c r="AX475" s="152"/>
      <c r="AY475" s="152"/>
      <c r="AZ475" s="152"/>
      <c r="BA475" s="152"/>
      <c r="BB475" s="152"/>
      <c r="BC475" s="152"/>
      <c r="BD475" s="152"/>
      <c r="BE475" s="152"/>
      <c r="BF475" s="152"/>
      <c r="BG475" s="152"/>
      <c r="BH475" s="152"/>
      <c r="BI475" s="152"/>
      <c r="BJ475" s="152"/>
      <c r="BK475" s="152"/>
      <c r="BL475" s="152"/>
      <c r="BM475" s="152"/>
      <c r="BN475" s="152"/>
      <c r="BO475" s="152"/>
      <c r="BP475" s="152"/>
      <c r="BQ475" s="152"/>
      <c r="BR475" s="152"/>
      <c r="BS475" s="152"/>
      <c r="BT475" s="152"/>
      <c r="BU475" s="152"/>
      <c r="BV475" s="152"/>
      <c r="BW475" s="152"/>
      <c r="BX475" s="152"/>
      <c r="BY475" s="152"/>
      <c r="BZ475" s="152"/>
      <c r="CA475" s="152"/>
      <c r="CB475" s="152"/>
      <c r="CC475" s="152"/>
    </row>
    <row r="476" spans="1:81" s="139" customFormat="1" ht="21" x14ac:dyDescent="0.35">
      <c r="A476" s="150" t="s">
        <v>4836</v>
      </c>
      <c r="B476" s="150"/>
      <c r="C476" s="150" t="s">
        <v>4837</v>
      </c>
      <c r="D476" s="150">
        <v>100</v>
      </c>
      <c r="E476" s="149">
        <v>12.545000000000002</v>
      </c>
      <c r="F476" s="152"/>
      <c r="G476" s="152"/>
      <c r="H476" s="152"/>
      <c r="I476" s="152"/>
      <c r="J476" s="152"/>
      <c r="K476" s="152"/>
      <c r="L476" s="152"/>
      <c r="M476" s="152"/>
      <c r="N476" s="152"/>
      <c r="O476" s="152"/>
      <c r="P476" s="152"/>
      <c r="Q476" s="152"/>
      <c r="R476" s="152"/>
      <c r="S476" s="152"/>
      <c r="T476" s="152"/>
      <c r="U476" s="152"/>
      <c r="V476" s="152"/>
      <c r="W476" s="152"/>
      <c r="X476" s="152"/>
      <c r="Y476" s="152"/>
      <c r="Z476" s="152"/>
      <c r="AA476" s="152"/>
      <c r="AB476" s="152"/>
      <c r="AC476" s="152"/>
      <c r="AD476" s="152"/>
      <c r="AE476" s="152"/>
      <c r="AF476" s="152"/>
      <c r="AG476" s="152"/>
      <c r="AH476" s="152"/>
      <c r="AI476" s="152"/>
      <c r="AJ476" s="152"/>
      <c r="AK476" s="152"/>
      <c r="AL476" s="152"/>
      <c r="AM476" s="152"/>
      <c r="AN476" s="152"/>
      <c r="AO476" s="152"/>
      <c r="AP476" s="152"/>
      <c r="AQ476" s="152"/>
      <c r="AR476" s="152"/>
      <c r="AS476" s="152"/>
      <c r="AT476" s="152"/>
      <c r="AU476" s="152"/>
      <c r="AV476" s="152"/>
      <c r="AW476" s="152"/>
      <c r="AX476" s="152"/>
      <c r="AY476" s="152"/>
      <c r="AZ476" s="152"/>
      <c r="BA476" s="152"/>
      <c r="BB476" s="152"/>
      <c r="BC476" s="152"/>
      <c r="BD476" s="152"/>
      <c r="BE476" s="152"/>
      <c r="BF476" s="152"/>
      <c r="BG476" s="152"/>
      <c r="BH476" s="152"/>
      <c r="BI476" s="152"/>
      <c r="BJ476" s="152"/>
      <c r="BK476" s="152"/>
      <c r="BL476" s="152"/>
      <c r="BM476" s="152"/>
      <c r="BN476" s="152"/>
      <c r="BO476" s="152"/>
      <c r="BP476" s="152"/>
      <c r="BQ476" s="152"/>
      <c r="BR476" s="152"/>
      <c r="BS476" s="152"/>
      <c r="BT476" s="152"/>
      <c r="BU476" s="152"/>
      <c r="BV476" s="152"/>
      <c r="BW476" s="152"/>
      <c r="BX476" s="152"/>
      <c r="BY476" s="152"/>
      <c r="BZ476" s="152"/>
      <c r="CA476" s="152"/>
      <c r="CB476" s="152"/>
      <c r="CC476" s="152"/>
    </row>
    <row r="477" spans="1:81" s="139" customFormat="1" ht="21" x14ac:dyDescent="0.35">
      <c r="A477" s="150" t="s">
        <v>4838</v>
      </c>
      <c r="B477" s="150"/>
      <c r="C477" s="150" t="s">
        <v>4839</v>
      </c>
      <c r="D477" s="150">
        <v>100</v>
      </c>
      <c r="E477" s="149">
        <v>12.545000000000002</v>
      </c>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2"/>
      <c r="AL477" s="152"/>
      <c r="AM477" s="152"/>
      <c r="AN477" s="152"/>
      <c r="AO477" s="152"/>
      <c r="AP477" s="152"/>
      <c r="AQ477" s="152"/>
      <c r="AR477" s="152"/>
      <c r="AS477" s="152"/>
      <c r="AT477" s="152"/>
      <c r="AU477" s="152"/>
      <c r="AV477" s="152"/>
      <c r="AW477" s="152"/>
      <c r="AX477" s="152"/>
      <c r="AY477" s="152"/>
      <c r="AZ477" s="152"/>
      <c r="BA477" s="152"/>
      <c r="BB477" s="152"/>
      <c r="BC477" s="152"/>
      <c r="BD477" s="152"/>
      <c r="BE477" s="152"/>
      <c r="BF477" s="152"/>
      <c r="BG477" s="152"/>
      <c r="BH477" s="152"/>
      <c r="BI477" s="152"/>
      <c r="BJ477" s="152"/>
      <c r="BK477" s="152"/>
      <c r="BL477" s="152"/>
      <c r="BM477" s="152"/>
      <c r="BN477" s="152"/>
      <c r="BO477" s="152"/>
      <c r="BP477" s="152"/>
      <c r="BQ477" s="152"/>
      <c r="BR477" s="152"/>
      <c r="BS477" s="152"/>
      <c r="BT477" s="152"/>
      <c r="BU477" s="152"/>
      <c r="BV477" s="152"/>
      <c r="BW477" s="152"/>
      <c r="BX477" s="152"/>
      <c r="BY477" s="152"/>
      <c r="BZ477" s="152"/>
      <c r="CA477" s="152"/>
      <c r="CB477" s="152"/>
      <c r="CC477" s="152"/>
    </row>
    <row r="478" spans="1:81" s="139" customFormat="1" ht="21" x14ac:dyDescent="0.35">
      <c r="A478" s="150" t="s">
        <v>4840</v>
      </c>
      <c r="B478" s="150"/>
      <c r="C478" s="150" t="s">
        <v>4841</v>
      </c>
      <c r="D478" s="150">
        <v>100</v>
      </c>
      <c r="E478" s="149">
        <v>12.545000000000002</v>
      </c>
      <c r="F478" s="152"/>
      <c r="G478" s="152"/>
      <c r="H478" s="152"/>
      <c r="I478" s="152"/>
      <c r="J478" s="152"/>
      <c r="K478" s="152"/>
      <c r="L478" s="152"/>
      <c r="M478" s="152"/>
      <c r="N478" s="152"/>
      <c r="O478" s="152"/>
      <c r="P478" s="152"/>
      <c r="Q478" s="152"/>
      <c r="R478" s="152"/>
      <c r="S478" s="152"/>
      <c r="T478" s="152"/>
      <c r="U478" s="152"/>
      <c r="V478" s="152"/>
      <c r="W478" s="152"/>
      <c r="X478" s="152"/>
      <c r="Y478" s="152"/>
      <c r="Z478" s="152"/>
      <c r="AA478" s="152"/>
      <c r="AB478" s="152"/>
      <c r="AC478" s="152"/>
      <c r="AD478" s="152"/>
      <c r="AE478" s="152"/>
      <c r="AF478" s="152"/>
      <c r="AG478" s="152"/>
      <c r="AH478" s="152"/>
      <c r="AI478" s="152"/>
      <c r="AJ478" s="152"/>
      <c r="AK478" s="152"/>
      <c r="AL478" s="152"/>
      <c r="AM478" s="152"/>
      <c r="AN478" s="152"/>
      <c r="AO478" s="152"/>
      <c r="AP478" s="152"/>
      <c r="AQ478" s="152"/>
      <c r="AR478" s="152"/>
      <c r="AS478" s="152"/>
      <c r="AT478" s="152"/>
      <c r="AU478" s="152"/>
      <c r="AV478" s="152"/>
      <c r="AW478" s="152"/>
      <c r="AX478" s="152"/>
      <c r="AY478" s="152"/>
      <c r="AZ478" s="152"/>
      <c r="BA478" s="152"/>
      <c r="BB478" s="152"/>
      <c r="BC478" s="152"/>
      <c r="BD478" s="152"/>
      <c r="BE478" s="152"/>
      <c r="BF478" s="152"/>
      <c r="BG478" s="152"/>
      <c r="BH478" s="152"/>
      <c r="BI478" s="152"/>
      <c r="BJ478" s="152"/>
      <c r="BK478" s="152"/>
      <c r="BL478" s="152"/>
      <c r="BM478" s="152"/>
      <c r="BN478" s="152"/>
      <c r="BO478" s="152"/>
      <c r="BP478" s="152"/>
      <c r="BQ478" s="152"/>
      <c r="BR478" s="152"/>
      <c r="BS478" s="152"/>
      <c r="BT478" s="152"/>
      <c r="BU478" s="152"/>
      <c r="BV478" s="152"/>
      <c r="BW478" s="152"/>
      <c r="BX478" s="152"/>
      <c r="BY478" s="152"/>
      <c r="BZ478" s="152"/>
      <c r="CA478" s="152"/>
      <c r="CB478" s="152"/>
      <c r="CC478" s="152"/>
    </row>
    <row r="479" spans="1:81" s="139" customFormat="1" ht="21" x14ac:dyDescent="0.35">
      <c r="A479" s="150" t="s">
        <v>4842</v>
      </c>
      <c r="B479" s="150"/>
      <c r="C479" s="150" t="s">
        <v>4843</v>
      </c>
      <c r="D479" s="150">
        <v>100</v>
      </c>
      <c r="E479" s="149">
        <v>10.4</v>
      </c>
      <c r="F479" s="152"/>
      <c r="G479" s="152"/>
      <c r="H479" s="152"/>
      <c r="I479" s="152"/>
      <c r="J479" s="152"/>
      <c r="K479" s="152"/>
      <c r="L479" s="152"/>
      <c r="M479" s="152"/>
      <c r="N479" s="152"/>
      <c r="O479" s="152"/>
      <c r="P479" s="152"/>
      <c r="Q479" s="152"/>
      <c r="R479" s="152"/>
      <c r="S479" s="152"/>
      <c r="T479" s="152"/>
      <c r="U479" s="152"/>
      <c r="V479" s="152"/>
      <c r="W479" s="152"/>
      <c r="X479" s="152"/>
      <c r="Y479" s="152"/>
      <c r="Z479" s="152"/>
      <c r="AA479" s="152"/>
      <c r="AB479" s="152"/>
      <c r="AC479" s="152"/>
      <c r="AD479" s="152"/>
      <c r="AE479" s="152"/>
      <c r="AF479" s="152"/>
      <c r="AG479" s="152"/>
      <c r="AH479" s="152"/>
      <c r="AI479" s="152"/>
      <c r="AJ479" s="152"/>
      <c r="AK479" s="152"/>
      <c r="AL479" s="152"/>
      <c r="AM479" s="152"/>
      <c r="AN479" s="152"/>
      <c r="AO479" s="152"/>
      <c r="AP479" s="152"/>
      <c r="AQ479" s="152"/>
      <c r="AR479" s="152"/>
      <c r="AS479" s="152"/>
      <c r="AT479" s="152"/>
      <c r="AU479" s="152"/>
      <c r="AV479" s="152"/>
      <c r="AW479" s="152"/>
      <c r="AX479" s="152"/>
      <c r="AY479" s="152"/>
      <c r="AZ479" s="152"/>
      <c r="BA479" s="152"/>
      <c r="BB479" s="152"/>
      <c r="BC479" s="152"/>
      <c r="BD479" s="152"/>
      <c r="BE479" s="152"/>
      <c r="BF479" s="152"/>
      <c r="BG479" s="152"/>
      <c r="BH479" s="152"/>
      <c r="BI479" s="152"/>
      <c r="BJ479" s="152"/>
      <c r="BK479" s="152"/>
      <c r="BL479" s="152"/>
      <c r="BM479" s="152"/>
      <c r="BN479" s="152"/>
      <c r="BO479" s="152"/>
      <c r="BP479" s="152"/>
      <c r="BQ479" s="152"/>
      <c r="BR479" s="152"/>
      <c r="BS479" s="152"/>
      <c r="BT479" s="152"/>
      <c r="BU479" s="152"/>
      <c r="BV479" s="152"/>
      <c r="BW479" s="152"/>
      <c r="BX479" s="152"/>
      <c r="BY479" s="152"/>
      <c r="BZ479" s="152"/>
      <c r="CA479" s="152"/>
      <c r="CB479" s="152"/>
      <c r="CC479" s="152"/>
    </row>
    <row r="480" spans="1:81" s="139" customFormat="1" ht="21" x14ac:dyDescent="0.35">
      <c r="A480" s="150" t="s">
        <v>4844</v>
      </c>
      <c r="B480" s="150"/>
      <c r="C480" s="150" t="s">
        <v>4845</v>
      </c>
      <c r="D480" s="150">
        <v>100</v>
      </c>
      <c r="E480" s="149">
        <v>13.78</v>
      </c>
      <c r="F480" s="152"/>
      <c r="G480" s="152"/>
      <c r="H480" s="152"/>
      <c r="I480" s="152"/>
      <c r="J480" s="152"/>
      <c r="K480" s="152"/>
      <c r="L480" s="152"/>
      <c r="M480" s="152"/>
      <c r="N480" s="152"/>
      <c r="O480" s="152"/>
      <c r="P480" s="152"/>
      <c r="Q480" s="152"/>
      <c r="R480" s="152"/>
      <c r="S480" s="152"/>
      <c r="T480" s="152"/>
      <c r="U480" s="152"/>
      <c r="V480" s="152"/>
      <c r="W480" s="152"/>
      <c r="X480" s="152"/>
      <c r="Y480" s="152"/>
      <c r="Z480" s="152"/>
      <c r="AA480" s="152"/>
      <c r="AB480" s="152"/>
      <c r="AC480" s="152"/>
      <c r="AD480" s="152"/>
      <c r="AE480" s="152"/>
      <c r="AF480" s="152"/>
      <c r="AG480" s="152"/>
      <c r="AH480" s="152"/>
      <c r="AI480" s="152"/>
      <c r="AJ480" s="152"/>
      <c r="AK480" s="152"/>
      <c r="AL480" s="152"/>
      <c r="AM480" s="152"/>
      <c r="AN480" s="152"/>
      <c r="AO480" s="152"/>
      <c r="AP480" s="152"/>
      <c r="AQ480" s="152"/>
      <c r="AR480" s="152"/>
      <c r="AS480" s="152"/>
      <c r="AT480" s="152"/>
      <c r="AU480" s="152"/>
      <c r="AV480" s="152"/>
      <c r="AW480" s="152"/>
      <c r="AX480" s="152"/>
      <c r="AY480" s="152"/>
      <c r="AZ480" s="152"/>
      <c r="BA480" s="152"/>
      <c r="BB480" s="152"/>
      <c r="BC480" s="152"/>
      <c r="BD480" s="152"/>
      <c r="BE480" s="152"/>
      <c r="BF480" s="152"/>
      <c r="BG480" s="152"/>
      <c r="BH480" s="152"/>
      <c r="BI480" s="152"/>
      <c r="BJ480" s="152"/>
      <c r="BK480" s="152"/>
      <c r="BL480" s="152"/>
      <c r="BM480" s="152"/>
      <c r="BN480" s="152"/>
      <c r="BO480" s="152"/>
      <c r="BP480" s="152"/>
      <c r="BQ480" s="152"/>
      <c r="BR480" s="152"/>
      <c r="BS480" s="152"/>
      <c r="BT480" s="152"/>
      <c r="BU480" s="152"/>
      <c r="BV480" s="152"/>
      <c r="BW480" s="152"/>
      <c r="BX480" s="152"/>
      <c r="BY480" s="152"/>
      <c r="BZ480" s="152"/>
      <c r="CA480" s="152"/>
      <c r="CB480" s="152"/>
      <c r="CC480" s="152"/>
    </row>
    <row r="481" spans="1:81" s="139" customFormat="1" ht="21" x14ac:dyDescent="0.35">
      <c r="A481" s="150" t="s">
        <v>4846</v>
      </c>
      <c r="B481" s="150"/>
      <c r="C481" s="150" t="s">
        <v>4847</v>
      </c>
      <c r="D481" s="150">
        <v>100</v>
      </c>
      <c r="E481" s="149">
        <v>14.040000000000001</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2"/>
      <c r="AY481" s="152"/>
      <c r="AZ481" s="152"/>
      <c r="BA481" s="152"/>
      <c r="BB481" s="152"/>
      <c r="BC481" s="152"/>
      <c r="BD481" s="152"/>
      <c r="BE481" s="152"/>
      <c r="BF481" s="152"/>
      <c r="BG481" s="152"/>
      <c r="BH481" s="152"/>
      <c r="BI481" s="152"/>
      <c r="BJ481" s="152"/>
      <c r="BK481" s="152"/>
      <c r="BL481" s="152"/>
      <c r="BM481" s="152"/>
      <c r="BN481" s="152"/>
      <c r="BO481" s="152"/>
      <c r="BP481" s="152"/>
      <c r="BQ481" s="152"/>
      <c r="BR481" s="152"/>
      <c r="BS481" s="152"/>
      <c r="BT481" s="152"/>
      <c r="BU481" s="152"/>
      <c r="BV481" s="152"/>
      <c r="BW481" s="152"/>
      <c r="BX481" s="152"/>
      <c r="BY481" s="152"/>
      <c r="BZ481" s="152"/>
      <c r="CA481" s="152"/>
      <c r="CB481" s="152"/>
      <c r="CC481" s="152"/>
    </row>
    <row r="482" spans="1:81" s="139" customFormat="1" ht="21" x14ac:dyDescent="0.35">
      <c r="A482" s="150" t="s">
        <v>4848</v>
      </c>
      <c r="B482" s="150"/>
      <c r="C482" s="150" t="s">
        <v>4849</v>
      </c>
      <c r="D482" s="150">
        <v>1000</v>
      </c>
      <c r="E482" s="149">
        <v>1.885</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2"/>
      <c r="AY482" s="152"/>
      <c r="AZ482" s="152"/>
      <c r="BA482" s="152"/>
      <c r="BB482" s="152"/>
      <c r="BC482" s="152"/>
      <c r="BD482" s="152"/>
      <c r="BE482" s="152"/>
      <c r="BF482" s="152"/>
      <c r="BG482" s="152"/>
      <c r="BH482" s="152"/>
      <c r="BI482" s="152"/>
      <c r="BJ482" s="152"/>
      <c r="BK482" s="152"/>
      <c r="BL482" s="152"/>
      <c r="BM482" s="152"/>
      <c r="BN482" s="152"/>
      <c r="BO482" s="152"/>
      <c r="BP482" s="152"/>
      <c r="BQ482" s="152"/>
      <c r="BR482" s="152"/>
      <c r="BS482" s="152"/>
      <c r="BT482" s="152"/>
      <c r="BU482" s="152"/>
      <c r="BV482" s="152"/>
      <c r="BW482" s="152"/>
      <c r="BX482" s="152"/>
      <c r="BY482" s="152"/>
      <c r="BZ482" s="152"/>
      <c r="CA482" s="152"/>
      <c r="CB482" s="152"/>
      <c r="CC482" s="152"/>
    </row>
    <row r="483" spans="1:81" s="139" customFormat="1" ht="21" x14ac:dyDescent="0.35">
      <c r="A483" s="150" t="s">
        <v>4850</v>
      </c>
      <c r="B483" s="150"/>
      <c r="C483" s="150" t="s">
        <v>4851</v>
      </c>
      <c r="D483" s="150">
        <v>1000</v>
      </c>
      <c r="E483" s="149">
        <v>1.885</v>
      </c>
      <c r="F483" s="152"/>
      <c r="G483" s="152"/>
      <c r="H483" s="152"/>
      <c r="I483" s="152"/>
      <c r="J483" s="152"/>
      <c r="K483" s="152"/>
      <c r="L483" s="152"/>
      <c r="M483" s="152"/>
      <c r="N483" s="152"/>
      <c r="O483" s="152"/>
      <c r="P483" s="152"/>
      <c r="Q483" s="152"/>
      <c r="R483" s="152"/>
      <c r="S483" s="152"/>
      <c r="T483" s="152"/>
      <c r="U483" s="152"/>
      <c r="V483" s="152"/>
      <c r="W483" s="152"/>
      <c r="X483" s="152"/>
      <c r="Y483" s="152"/>
      <c r="Z483" s="152"/>
      <c r="AA483" s="152"/>
      <c r="AB483" s="152"/>
      <c r="AC483" s="152"/>
      <c r="AD483" s="152"/>
      <c r="AE483" s="152"/>
      <c r="AF483" s="152"/>
      <c r="AG483" s="152"/>
      <c r="AH483" s="152"/>
      <c r="AI483" s="152"/>
      <c r="AJ483" s="152"/>
      <c r="AK483" s="152"/>
      <c r="AL483" s="152"/>
      <c r="AM483" s="152"/>
      <c r="AN483" s="152"/>
      <c r="AO483" s="152"/>
      <c r="AP483" s="152"/>
      <c r="AQ483" s="152"/>
      <c r="AR483" s="152"/>
      <c r="AS483" s="152"/>
      <c r="AT483" s="152"/>
      <c r="AU483" s="152"/>
      <c r="AV483" s="152"/>
      <c r="AW483" s="152"/>
      <c r="AX483" s="152"/>
      <c r="AY483" s="152"/>
      <c r="AZ483" s="152"/>
      <c r="BA483" s="152"/>
      <c r="BB483" s="152"/>
      <c r="BC483" s="152"/>
      <c r="BD483" s="152"/>
      <c r="BE483" s="152"/>
      <c r="BF483" s="152"/>
      <c r="BG483" s="152"/>
      <c r="BH483" s="152"/>
      <c r="BI483" s="152"/>
      <c r="BJ483" s="152"/>
      <c r="BK483" s="152"/>
      <c r="BL483" s="152"/>
      <c r="BM483" s="152"/>
      <c r="BN483" s="152"/>
      <c r="BO483" s="152"/>
      <c r="BP483" s="152"/>
      <c r="BQ483" s="152"/>
      <c r="BR483" s="152"/>
      <c r="BS483" s="152"/>
      <c r="BT483" s="152"/>
      <c r="BU483" s="152"/>
      <c r="BV483" s="152"/>
      <c r="BW483" s="152"/>
      <c r="BX483" s="152"/>
      <c r="BY483" s="152"/>
      <c r="BZ483" s="152"/>
      <c r="CA483" s="152"/>
      <c r="CB483" s="152"/>
      <c r="CC483" s="152"/>
    </row>
    <row r="484" spans="1:81" s="139" customFormat="1" ht="21" x14ac:dyDescent="0.35">
      <c r="A484" s="150" t="s">
        <v>4852</v>
      </c>
      <c r="B484" s="150"/>
      <c r="C484" s="150" t="s">
        <v>4853</v>
      </c>
      <c r="D484" s="150">
        <v>1000</v>
      </c>
      <c r="E484" s="149">
        <v>2.21</v>
      </c>
      <c r="F484" s="152"/>
      <c r="G484" s="152"/>
      <c r="H484" s="152"/>
      <c r="I484" s="152"/>
      <c r="J484" s="152"/>
      <c r="K484" s="152"/>
      <c r="L484" s="152"/>
      <c r="M484" s="152"/>
      <c r="N484" s="152"/>
      <c r="O484" s="152"/>
      <c r="P484" s="152"/>
      <c r="Q484" s="152"/>
      <c r="R484" s="152"/>
      <c r="S484" s="152"/>
      <c r="T484" s="152"/>
      <c r="U484" s="152"/>
      <c r="V484" s="152"/>
      <c r="W484" s="152"/>
      <c r="X484" s="152"/>
      <c r="Y484" s="152"/>
      <c r="Z484" s="152"/>
      <c r="AA484" s="152"/>
      <c r="AB484" s="152"/>
      <c r="AC484" s="152"/>
      <c r="AD484" s="152"/>
      <c r="AE484" s="152"/>
      <c r="AF484" s="152"/>
      <c r="AG484" s="152"/>
      <c r="AH484" s="152"/>
      <c r="AI484" s="152"/>
      <c r="AJ484" s="152"/>
      <c r="AK484" s="152"/>
      <c r="AL484" s="152"/>
      <c r="AM484" s="152"/>
      <c r="AN484" s="152"/>
      <c r="AO484" s="152"/>
      <c r="AP484" s="152"/>
      <c r="AQ484" s="152"/>
      <c r="AR484" s="152"/>
      <c r="AS484" s="152"/>
      <c r="AT484" s="152"/>
      <c r="AU484" s="152"/>
      <c r="AV484" s="152"/>
      <c r="AW484" s="152"/>
      <c r="AX484" s="152"/>
      <c r="AY484" s="152"/>
      <c r="AZ484" s="152"/>
      <c r="BA484" s="152"/>
      <c r="BB484" s="152"/>
      <c r="BC484" s="152"/>
      <c r="BD484" s="152"/>
      <c r="BE484" s="152"/>
      <c r="BF484" s="152"/>
      <c r="BG484" s="152"/>
      <c r="BH484" s="152"/>
      <c r="BI484" s="152"/>
      <c r="BJ484" s="152"/>
      <c r="BK484" s="152"/>
      <c r="BL484" s="152"/>
      <c r="BM484" s="152"/>
      <c r="BN484" s="152"/>
      <c r="BO484" s="152"/>
      <c r="BP484" s="152"/>
      <c r="BQ484" s="152"/>
      <c r="BR484" s="152"/>
      <c r="BS484" s="152"/>
      <c r="BT484" s="152"/>
      <c r="BU484" s="152"/>
      <c r="BV484" s="152"/>
      <c r="BW484" s="152"/>
      <c r="BX484" s="152"/>
      <c r="BY484" s="152"/>
      <c r="BZ484" s="152"/>
      <c r="CA484" s="152"/>
      <c r="CB484" s="152"/>
      <c r="CC484" s="152"/>
    </row>
    <row r="485" spans="1:81" s="139" customFormat="1" ht="21" x14ac:dyDescent="0.35">
      <c r="A485" s="150" t="s">
        <v>4854</v>
      </c>
      <c r="B485" s="150"/>
      <c r="C485" s="150" t="s">
        <v>4855</v>
      </c>
      <c r="D485" s="150">
        <v>1000</v>
      </c>
      <c r="E485" s="149">
        <v>2.7949999999999999</v>
      </c>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52"/>
      <c r="AK485" s="152"/>
      <c r="AL485" s="152"/>
      <c r="AM485" s="152"/>
      <c r="AN485" s="152"/>
      <c r="AO485" s="152"/>
      <c r="AP485" s="152"/>
      <c r="AQ485" s="152"/>
      <c r="AR485" s="152"/>
      <c r="AS485" s="152"/>
      <c r="AT485" s="152"/>
      <c r="AU485" s="152"/>
      <c r="AV485" s="152"/>
      <c r="AW485" s="152"/>
      <c r="AX485" s="152"/>
      <c r="AY485" s="152"/>
      <c r="AZ485" s="152"/>
      <c r="BA485" s="152"/>
      <c r="BB485" s="152"/>
      <c r="BC485" s="152"/>
      <c r="BD485" s="152"/>
      <c r="BE485" s="152"/>
      <c r="BF485" s="152"/>
      <c r="BG485" s="152"/>
      <c r="BH485" s="152"/>
      <c r="BI485" s="152"/>
      <c r="BJ485" s="152"/>
      <c r="BK485" s="152"/>
      <c r="BL485" s="152"/>
      <c r="BM485" s="152"/>
      <c r="BN485" s="152"/>
      <c r="BO485" s="152"/>
      <c r="BP485" s="152"/>
      <c r="BQ485" s="152"/>
      <c r="BR485" s="152"/>
      <c r="BS485" s="152"/>
      <c r="BT485" s="152"/>
      <c r="BU485" s="152"/>
      <c r="BV485" s="152"/>
      <c r="BW485" s="152"/>
      <c r="BX485" s="152"/>
      <c r="BY485" s="152"/>
      <c r="BZ485" s="152"/>
      <c r="CA485" s="152"/>
      <c r="CB485" s="152"/>
      <c r="CC485" s="152"/>
    </row>
    <row r="486" spans="1:81" s="139" customFormat="1" ht="21" x14ac:dyDescent="0.35">
      <c r="A486" s="150" t="s">
        <v>4856</v>
      </c>
      <c r="B486" s="150"/>
      <c r="C486" s="150" t="s">
        <v>4857</v>
      </c>
      <c r="D486" s="150">
        <v>1000</v>
      </c>
      <c r="E486" s="149">
        <v>1.885</v>
      </c>
      <c r="F486" s="152"/>
      <c r="G486" s="152"/>
      <c r="H486" s="152"/>
      <c r="I486" s="152"/>
      <c r="J486" s="152"/>
      <c r="K486" s="152"/>
      <c r="L486" s="152"/>
      <c r="M486" s="152"/>
      <c r="N486" s="152"/>
      <c r="O486" s="152"/>
      <c r="P486" s="152"/>
      <c r="Q486" s="152"/>
      <c r="R486" s="152"/>
      <c r="S486" s="152"/>
      <c r="T486" s="152"/>
      <c r="U486" s="152"/>
      <c r="V486" s="152"/>
      <c r="W486" s="152"/>
      <c r="X486" s="152"/>
      <c r="Y486" s="152"/>
      <c r="Z486" s="152"/>
      <c r="AA486" s="152"/>
      <c r="AB486" s="152"/>
      <c r="AC486" s="152"/>
      <c r="AD486" s="152"/>
      <c r="AE486" s="152"/>
      <c r="AF486" s="152"/>
      <c r="AG486" s="152"/>
      <c r="AH486" s="152"/>
      <c r="AI486" s="152"/>
      <c r="AJ486" s="152"/>
      <c r="AK486" s="152"/>
      <c r="AL486" s="152"/>
      <c r="AM486" s="152"/>
      <c r="AN486" s="152"/>
      <c r="AO486" s="152"/>
      <c r="AP486" s="152"/>
      <c r="AQ486" s="152"/>
      <c r="AR486" s="152"/>
      <c r="AS486" s="152"/>
      <c r="AT486" s="152"/>
      <c r="AU486" s="152"/>
      <c r="AV486" s="152"/>
      <c r="AW486" s="152"/>
      <c r="AX486" s="152"/>
      <c r="AY486" s="152"/>
      <c r="AZ486" s="152"/>
      <c r="BA486" s="152"/>
      <c r="BB486" s="152"/>
      <c r="BC486" s="152"/>
      <c r="BD486" s="152"/>
      <c r="BE486" s="152"/>
      <c r="BF486" s="152"/>
      <c r="BG486" s="152"/>
      <c r="BH486" s="152"/>
      <c r="BI486" s="152"/>
      <c r="BJ486" s="152"/>
      <c r="BK486" s="152"/>
      <c r="BL486" s="152"/>
      <c r="BM486" s="152"/>
      <c r="BN486" s="152"/>
      <c r="BO486" s="152"/>
      <c r="BP486" s="152"/>
      <c r="BQ486" s="152"/>
      <c r="BR486" s="152"/>
      <c r="BS486" s="152"/>
      <c r="BT486" s="152"/>
      <c r="BU486" s="152"/>
      <c r="BV486" s="152"/>
      <c r="BW486" s="152"/>
      <c r="BX486" s="152"/>
      <c r="BY486" s="152"/>
      <c r="BZ486" s="152"/>
      <c r="CA486" s="152"/>
      <c r="CB486" s="152"/>
      <c r="CC486" s="152"/>
    </row>
    <row r="487" spans="1:81" s="139" customFormat="1" ht="21" x14ac:dyDescent="0.35">
      <c r="A487" s="150" t="s">
        <v>4858</v>
      </c>
      <c r="B487" s="150"/>
      <c r="C487" s="150" t="s">
        <v>4859</v>
      </c>
      <c r="D487" s="150">
        <v>1000</v>
      </c>
      <c r="E487" s="149">
        <v>1.885</v>
      </c>
      <c r="F487" s="152"/>
      <c r="G487" s="152"/>
      <c r="H487" s="152"/>
      <c r="I487" s="152"/>
      <c r="J487" s="152"/>
      <c r="K487" s="152"/>
      <c r="L487" s="152"/>
      <c r="M487" s="152"/>
      <c r="N487" s="152"/>
      <c r="O487" s="152"/>
      <c r="P487" s="152"/>
      <c r="Q487" s="152"/>
      <c r="R487" s="152"/>
      <c r="S487" s="152"/>
      <c r="T487" s="152"/>
      <c r="U487" s="152"/>
      <c r="V487" s="152"/>
      <c r="W487" s="152"/>
      <c r="X487" s="152"/>
      <c r="Y487" s="152"/>
      <c r="Z487" s="152"/>
      <c r="AA487" s="152"/>
      <c r="AB487" s="152"/>
      <c r="AC487" s="152"/>
      <c r="AD487" s="152"/>
      <c r="AE487" s="152"/>
      <c r="AF487" s="152"/>
      <c r="AG487" s="152"/>
      <c r="AH487" s="152"/>
      <c r="AI487" s="152"/>
      <c r="AJ487" s="152"/>
      <c r="AK487" s="152"/>
      <c r="AL487" s="152"/>
      <c r="AM487" s="152"/>
      <c r="AN487" s="152"/>
      <c r="AO487" s="152"/>
      <c r="AP487" s="152"/>
      <c r="AQ487" s="152"/>
      <c r="AR487" s="152"/>
      <c r="AS487" s="152"/>
      <c r="AT487" s="152"/>
      <c r="AU487" s="152"/>
      <c r="AV487" s="152"/>
      <c r="AW487" s="152"/>
      <c r="AX487" s="152"/>
      <c r="AY487" s="152"/>
      <c r="AZ487" s="152"/>
      <c r="BA487" s="152"/>
      <c r="BB487" s="152"/>
      <c r="BC487" s="152"/>
      <c r="BD487" s="152"/>
      <c r="BE487" s="152"/>
      <c r="BF487" s="152"/>
      <c r="BG487" s="152"/>
      <c r="BH487" s="152"/>
      <c r="BI487" s="152"/>
      <c r="BJ487" s="152"/>
      <c r="BK487" s="152"/>
      <c r="BL487" s="152"/>
      <c r="BM487" s="152"/>
      <c r="BN487" s="152"/>
      <c r="BO487" s="152"/>
      <c r="BP487" s="152"/>
      <c r="BQ487" s="152"/>
      <c r="BR487" s="152"/>
      <c r="BS487" s="152"/>
      <c r="BT487" s="152"/>
      <c r="BU487" s="152"/>
      <c r="BV487" s="152"/>
      <c r="BW487" s="152"/>
      <c r="BX487" s="152"/>
      <c r="BY487" s="152"/>
      <c r="BZ487" s="152"/>
      <c r="CA487" s="152"/>
      <c r="CB487" s="152"/>
      <c r="CC487" s="152"/>
    </row>
    <row r="488" spans="1:81" s="139" customFormat="1" ht="21" x14ac:dyDescent="0.35">
      <c r="A488" s="150" t="s">
        <v>4860</v>
      </c>
      <c r="B488" s="150"/>
      <c r="C488" s="150" t="s">
        <v>4861</v>
      </c>
      <c r="D488" s="150">
        <v>1000</v>
      </c>
      <c r="E488" s="149">
        <v>2.21</v>
      </c>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152"/>
      <c r="AK488" s="152"/>
      <c r="AL488" s="152"/>
      <c r="AM488" s="152"/>
      <c r="AN488" s="152"/>
      <c r="AO488" s="152"/>
      <c r="AP488" s="152"/>
      <c r="AQ488" s="152"/>
      <c r="AR488" s="152"/>
      <c r="AS488" s="152"/>
      <c r="AT488" s="152"/>
      <c r="AU488" s="152"/>
      <c r="AV488" s="152"/>
      <c r="AW488" s="152"/>
      <c r="AX488" s="152"/>
      <c r="AY488" s="152"/>
      <c r="AZ488" s="152"/>
      <c r="BA488" s="152"/>
      <c r="BB488" s="152"/>
      <c r="BC488" s="152"/>
      <c r="BD488" s="152"/>
      <c r="BE488" s="152"/>
      <c r="BF488" s="152"/>
      <c r="BG488" s="152"/>
      <c r="BH488" s="152"/>
      <c r="BI488" s="152"/>
      <c r="BJ488" s="152"/>
      <c r="BK488" s="152"/>
      <c r="BL488" s="152"/>
      <c r="BM488" s="152"/>
      <c r="BN488" s="152"/>
      <c r="BO488" s="152"/>
      <c r="BP488" s="152"/>
      <c r="BQ488" s="152"/>
      <c r="BR488" s="152"/>
      <c r="BS488" s="152"/>
      <c r="BT488" s="152"/>
      <c r="BU488" s="152"/>
      <c r="BV488" s="152"/>
      <c r="BW488" s="152"/>
      <c r="BX488" s="152"/>
      <c r="BY488" s="152"/>
      <c r="BZ488" s="152"/>
      <c r="CA488" s="152"/>
      <c r="CB488" s="152"/>
      <c r="CC488" s="152"/>
    </row>
    <row r="489" spans="1:81" s="139" customFormat="1" ht="21" x14ac:dyDescent="0.35">
      <c r="A489" s="150" t="s">
        <v>4862</v>
      </c>
      <c r="B489" s="150"/>
      <c r="C489" s="150" t="s">
        <v>4863</v>
      </c>
      <c r="D489" s="150">
        <v>1000</v>
      </c>
      <c r="E489" s="149">
        <v>2.7949999999999999</v>
      </c>
      <c r="F489" s="152"/>
      <c r="G489" s="152"/>
      <c r="H489" s="152"/>
      <c r="I489" s="152"/>
      <c r="J489" s="152"/>
      <c r="K489" s="152"/>
      <c r="L489" s="152"/>
      <c r="M489" s="152"/>
      <c r="N489" s="152"/>
      <c r="O489" s="152"/>
      <c r="P489" s="152"/>
      <c r="Q489" s="152"/>
      <c r="R489" s="152"/>
      <c r="S489" s="152"/>
      <c r="T489" s="152"/>
      <c r="U489" s="152"/>
      <c r="V489" s="152"/>
      <c r="W489" s="152"/>
      <c r="X489" s="152"/>
      <c r="Y489" s="152"/>
      <c r="Z489" s="152"/>
      <c r="AA489" s="152"/>
      <c r="AB489" s="152"/>
      <c r="AC489" s="152"/>
      <c r="AD489" s="152"/>
      <c r="AE489" s="152"/>
      <c r="AF489" s="152"/>
      <c r="AG489" s="152"/>
      <c r="AH489" s="152"/>
      <c r="AI489" s="152"/>
      <c r="AJ489" s="152"/>
      <c r="AK489" s="152"/>
      <c r="AL489" s="152"/>
      <c r="AM489" s="152"/>
      <c r="AN489" s="152"/>
      <c r="AO489" s="152"/>
      <c r="AP489" s="152"/>
      <c r="AQ489" s="152"/>
      <c r="AR489" s="152"/>
      <c r="AS489" s="152"/>
      <c r="AT489" s="152"/>
      <c r="AU489" s="152"/>
      <c r="AV489" s="152"/>
      <c r="AW489" s="152"/>
      <c r="AX489" s="152"/>
      <c r="AY489" s="152"/>
      <c r="AZ489" s="152"/>
      <c r="BA489" s="152"/>
      <c r="BB489" s="152"/>
      <c r="BC489" s="152"/>
      <c r="BD489" s="152"/>
      <c r="BE489" s="152"/>
      <c r="BF489" s="152"/>
      <c r="BG489" s="152"/>
      <c r="BH489" s="152"/>
      <c r="BI489" s="152"/>
      <c r="BJ489" s="152"/>
      <c r="BK489" s="152"/>
      <c r="BL489" s="152"/>
      <c r="BM489" s="152"/>
      <c r="BN489" s="152"/>
      <c r="BO489" s="152"/>
      <c r="BP489" s="152"/>
      <c r="BQ489" s="152"/>
      <c r="BR489" s="152"/>
      <c r="BS489" s="152"/>
      <c r="BT489" s="152"/>
      <c r="BU489" s="152"/>
      <c r="BV489" s="152"/>
      <c r="BW489" s="152"/>
      <c r="BX489" s="152"/>
      <c r="BY489" s="152"/>
      <c r="BZ489" s="152"/>
      <c r="CA489" s="152"/>
      <c r="CB489" s="152"/>
      <c r="CC489" s="152"/>
    </row>
    <row r="490" spans="1:81" s="139" customFormat="1" ht="21" x14ac:dyDescent="0.35">
      <c r="A490" s="150" t="s">
        <v>4864</v>
      </c>
      <c r="B490" s="150"/>
      <c r="C490" s="150" t="s">
        <v>4865</v>
      </c>
      <c r="D490" s="150">
        <v>2500</v>
      </c>
      <c r="E490" s="149">
        <v>0.49400000000000005</v>
      </c>
      <c r="F490" s="152"/>
      <c r="G490" s="152"/>
      <c r="H490" s="152"/>
      <c r="I490" s="152"/>
      <c r="J490" s="152"/>
      <c r="K490" s="152"/>
      <c r="L490" s="152"/>
      <c r="M490" s="152"/>
      <c r="N490" s="152"/>
      <c r="O490" s="152"/>
      <c r="P490" s="152"/>
      <c r="Q490" s="152"/>
      <c r="R490" s="152"/>
      <c r="S490" s="152"/>
      <c r="T490" s="152"/>
      <c r="U490" s="152"/>
      <c r="V490" s="152"/>
      <c r="W490" s="152"/>
      <c r="X490" s="152"/>
      <c r="Y490" s="152"/>
      <c r="Z490" s="152"/>
      <c r="AA490" s="152"/>
      <c r="AB490" s="152"/>
      <c r="AC490" s="152"/>
      <c r="AD490" s="152"/>
      <c r="AE490" s="152"/>
      <c r="AF490" s="152"/>
      <c r="AG490" s="152"/>
      <c r="AH490" s="152"/>
      <c r="AI490" s="152"/>
      <c r="AJ490" s="152"/>
      <c r="AK490" s="152"/>
      <c r="AL490" s="152"/>
      <c r="AM490" s="152"/>
      <c r="AN490" s="152"/>
      <c r="AO490" s="152"/>
      <c r="AP490" s="152"/>
      <c r="AQ490" s="152"/>
      <c r="AR490" s="152"/>
      <c r="AS490" s="152"/>
      <c r="AT490" s="152"/>
      <c r="AU490" s="152"/>
      <c r="AV490" s="152"/>
      <c r="AW490" s="152"/>
      <c r="AX490" s="152"/>
      <c r="AY490" s="152"/>
      <c r="AZ490" s="152"/>
      <c r="BA490" s="152"/>
      <c r="BB490" s="152"/>
      <c r="BC490" s="152"/>
      <c r="BD490" s="152"/>
      <c r="BE490" s="152"/>
      <c r="BF490" s="152"/>
      <c r="BG490" s="152"/>
      <c r="BH490" s="152"/>
      <c r="BI490" s="152"/>
      <c r="BJ490" s="152"/>
      <c r="BK490" s="152"/>
      <c r="BL490" s="152"/>
      <c r="BM490" s="152"/>
      <c r="BN490" s="152"/>
      <c r="BO490" s="152"/>
      <c r="BP490" s="152"/>
      <c r="BQ490" s="152"/>
      <c r="BR490" s="152"/>
      <c r="BS490" s="152"/>
      <c r="BT490" s="152"/>
      <c r="BU490" s="152"/>
      <c r="BV490" s="152"/>
      <c r="BW490" s="152"/>
      <c r="BX490" s="152"/>
      <c r="BY490" s="152"/>
      <c r="BZ490" s="152"/>
      <c r="CA490" s="152"/>
      <c r="CB490" s="152"/>
      <c r="CC490" s="152"/>
    </row>
    <row r="491" spans="1:81" s="139" customFormat="1" ht="21" x14ac:dyDescent="0.35">
      <c r="A491" s="150" t="s">
        <v>4866</v>
      </c>
      <c r="B491" s="150"/>
      <c r="C491" s="150" t="s">
        <v>4867</v>
      </c>
      <c r="D491" s="150">
        <v>2500</v>
      </c>
      <c r="E491" s="149">
        <v>0.49400000000000005</v>
      </c>
      <c r="F491" s="152"/>
      <c r="G491" s="152"/>
      <c r="H491" s="152"/>
      <c r="I491" s="152"/>
      <c r="J491" s="152"/>
      <c r="K491" s="152"/>
      <c r="L491" s="152"/>
      <c r="M491" s="152"/>
      <c r="N491" s="152"/>
      <c r="O491" s="152"/>
      <c r="P491" s="152"/>
      <c r="Q491" s="152"/>
      <c r="R491" s="152"/>
      <c r="S491" s="152"/>
      <c r="T491" s="152"/>
      <c r="U491" s="152"/>
      <c r="V491" s="152"/>
      <c r="W491" s="152"/>
      <c r="X491" s="152"/>
      <c r="Y491" s="152"/>
      <c r="Z491" s="152"/>
      <c r="AA491" s="152"/>
      <c r="AB491" s="152"/>
      <c r="AC491" s="152"/>
      <c r="AD491" s="152"/>
      <c r="AE491" s="152"/>
      <c r="AF491" s="152"/>
      <c r="AG491" s="152"/>
      <c r="AH491" s="152"/>
      <c r="AI491" s="152"/>
      <c r="AJ491" s="152"/>
      <c r="AK491" s="152"/>
      <c r="AL491" s="152"/>
      <c r="AM491" s="152"/>
      <c r="AN491" s="152"/>
      <c r="AO491" s="152"/>
      <c r="AP491" s="152"/>
      <c r="AQ491" s="152"/>
      <c r="AR491" s="152"/>
      <c r="AS491" s="152"/>
      <c r="AT491" s="152"/>
      <c r="AU491" s="152"/>
      <c r="AV491" s="152"/>
      <c r="AW491" s="152"/>
      <c r="AX491" s="152"/>
      <c r="AY491" s="152"/>
      <c r="AZ491" s="152"/>
      <c r="BA491" s="152"/>
      <c r="BB491" s="152"/>
      <c r="BC491" s="152"/>
      <c r="BD491" s="152"/>
      <c r="BE491" s="152"/>
      <c r="BF491" s="152"/>
      <c r="BG491" s="152"/>
      <c r="BH491" s="152"/>
      <c r="BI491" s="152"/>
      <c r="BJ491" s="152"/>
      <c r="BK491" s="152"/>
      <c r="BL491" s="152"/>
      <c r="BM491" s="152"/>
      <c r="BN491" s="152"/>
      <c r="BO491" s="152"/>
      <c r="BP491" s="152"/>
      <c r="BQ491" s="152"/>
      <c r="BR491" s="152"/>
      <c r="BS491" s="152"/>
      <c r="BT491" s="152"/>
      <c r="BU491" s="152"/>
      <c r="BV491" s="152"/>
      <c r="BW491" s="152"/>
      <c r="BX491" s="152"/>
      <c r="BY491" s="152"/>
      <c r="BZ491" s="152"/>
      <c r="CA491" s="152"/>
      <c r="CB491" s="152"/>
      <c r="CC491" s="152"/>
    </row>
    <row r="492" spans="1:81" s="139" customFormat="1" ht="21" x14ac:dyDescent="0.35">
      <c r="A492" s="150" t="s">
        <v>4868</v>
      </c>
      <c r="B492" s="150"/>
      <c r="C492" s="150" t="s">
        <v>4869</v>
      </c>
      <c r="D492" s="150">
        <v>2500</v>
      </c>
      <c r="E492" s="149">
        <v>0.49400000000000005</v>
      </c>
      <c r="F492" s="152"/>
      <c r="G492" s="152"/>
      <c r="H492" s="152"/>
      <c r="I492" s="152"/>
      <c r="J492" s="152"/>
      <c r="K492" s="152"/>
      <c r="L492" s="152"/>
      <c r="M492" s="152"/>
      <c r="N492" s="152"/>
      <c r="O492" s="152"/>
      <c r="P492" s="152"/>
      <c r="Q492" s="152"/>
      <c r="R492" s="152"/>
      <c r="S492" s="152"/>
      <c r="T492" s="152"/>
      <c r="U492" s="152"/>
      <c r="V492" s="152"/>
      <c r="W492" s="152"/>
      <c r="X492" s="152"/>
      <c r="Y492" s="152"/>
      <c r="Z492" s="152"/>
      <c r="AA492" s="152"/>
      <c r="AB492" s="152"/>
      <c r="AC492" s="152"/>
      <c r="AD492" s="152"/>
      <c r="AE492" s="152"/>
      <c r="AF492" s="152"/>
      <c r="AG492" s="152"/>
      <c r="AH492" s="152"/>
      <c r="AI492" s="152"/>
      <c r="AJ492" s="152"/>
      <c r="AK492" s="152"/>
      <c r="AL492" s="152"/>
      <c r="AM492" s="152"/>
      <c r="AN492" s="152"/>
      <c r="AO492" s="152"/>
      <c r="AP492" s="152"/>
      <c r="AQ492" s="152"/>
      <c r="AR492" s="152"/>
      <c r="AS492" s="152"/>
      <c r="AT492" s="152"/>
      <c r="AU492" s="152"/>
      <c r="AV492" s="152"/>
      <c r="AW492" s="152"/>
      <c r="AX492" s="152"/>
      <c r="AY492" s="152"/>
      <c r="AZ492" s="152"/>
      <c r="BA492" s="152"/>
      <c r="BB492" s="152"/>
      <c r="BC492" s="152"/>
      <c r="BD492" s="152"/>
      <c r="BE492" s="152"/>
      <c r="BF492" s="152"/>
      <c r="BG492" s="152"/>
      <c r="BH492" s="152"/>
      <c r="BI492" s="152"/>
      <c r="BJ492" s="152"/>
      <c r="BK492" s="152"/>
      <c r="BL492" s="152"/>
      <c r="BM492" s="152"/>
      <c r="BN492" s="152"/>
      <c r="BO492" s="152"/>
      <c r="BP492" s="152"/>
      <c r="BQ492" s="152"/>
      <c r="BR492" s="152"/>
      <c r="BS492" s="152"/>
      <c r="BT492" s="152"/>
      <c r="BU492" s="152"/>
      <c r="BV492" s="152"/>
      <c r="BW492" s="152"/>
      <c r="BX492" s="152"/>
      <c r="BY492" s="152"/>
      <c r="BZ492" s="152"/>
      <c r="CA492" s="152"/>
      <c r="CB492" s="152"/>
      <c r="CC492" s="152"/>
    </row>
    <row r="493" spans="1:81" s="139" customFormat="1" ht="21" x14ac:dyDescent="0.35">
      <c r="A493" s="150" t="s">
        <v>4870</v>
      </c>
      <c r="B493" s="150"/>
      <c r="C493" s="150" t="s">
        <v>4871</v>
      </c>
      <c r="D493" s="150">
        <v>2500</v>
      </c>
      <c r="E493" s="149">
        <v>0.45499999999999996</v>
      </c>
      <c r="F493" s="152"/>
      <c r="G493" s="152"/>
      <c r="H493" s="152"/>
      <c r="I493" s="152"/>
      <c r="J493" s="152"/>
      <c r="K493" s="152"/>
      <c r="L493" s="152"/>
      <c r="M493" s="152"/>
      <c r="N493" s="152"/>
      <c r="O493" s="152"/>
      <c r="P493" s="152"/>
      <c r="Q493" s="152"/>
      <c r="R493" s="152"/>
      <c r="S493" s="152"/>
      <c r="T493" s="152"/>
      <c r="U493" s="152"/>
      <c r="V493" s="152"/>
      <c r="W493" s="152"/>
      <c r="X493" s="152"/>
      <c r="Y493" s="152"/>
      <c r="Z493" s="152"/>
      <c r="AA493" s="152"/>
      <c r="AB493" s="152"/>
      <c r="AC493" s="152"/>
      <c r="AD493" s="152"/>
      <c r="AE493" s="152"/>
      <c r="AF493" s="152"/>
      <c r="AG493" s="152"/>
      <c r="AH493" s="152"/>
      <c r="AI493" s="152"/>
      <c r="AJ493" s="152"/>
      <c r="AK493" s="152"/>
      <c r="AL493" s="152"/>
      <c r="AM493" s="152"/>
      <c r="AN493" s="152"/>
      <c r="AO493" s="152"/>
      <c r="AP493" s="152"/>
      <c r="AQ493" s="152"/>
      <c r="AR493" s="152"/>
      <c r="AS493" s="152"/>
      <c r="AT493" s="152"/>
      <c r="AU493" s="152"/>
      <c r="AV493" s="152"/>
      <c r="AW493" s="152"/>
      <c r="AX493" s="152"/>
      <c r="AY493" s="152"/>
      <c r="AZ493" s="152"/>
      <c r="BA493" s="152"/>
      <c r="BB493" s="152"/>
      <c r="BC493" s="152"/>
      <c r="BD493" s="152"/>
      <c r="BE493" s="152"/>
      <c r="BF493" s="152"/>
      <c r="BG493" s="152"/>
      <c r="BH493" s="152"/>
      <c r="BI493" s="152"/>
      <c r="BJ493" s="152"/>
      <c r="BK493" s="152"/>
      <c r="BL493" s="152"/>
      <c r="BM493" s="152"/>
      <c r="BN493" s="152"/>
      <c r="BO493" s="152"/>
      <c r="BP493" s="152"/>
      <c r="BQ493" s="152"/>
      <c r="BR493" s="152"/>
      <c r="BS493" s="152"/>
      <c r="BT493" s="152"/>
      <c r="BU493" s="152"/>
      <c r="BV493" s="152"/>
      <c r="BW493" s="152"/>
      <c r="BX493" s="152"/>
      <c r="BY493" s="152"/>
      <c r="BZ493" s="152"/>
      <c r="CA493" s="152"/>
      <c r="CB493" s="152"/>
      <c r="CC493" s="152"/>
    </row>
    <row r="494" spans="1:81" s="139" customFormat="1" ht="21" x14ac:dyDescent="0.35">
      <c r="A494" s="150" t="s">
        <v>4872</v>
      </c>
      <c r="B494" s="150"/>
      <c r="C494" s="150" t="s">
        <v>4873</v>
      </c>
      <c r="D494" s="150">
        <v>2500</v>
      </c>
      <c r="E494" s="149">
        <v>0.45499999999999996</v>
      </c>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152"/>
      <c r="AK494" s="152"/>
      <c r="AL494" s="152"/>
      <c r="AM494" s="152"/>
      <c r="AN494" s="152"/>
      <c r="AO494" s="152"/>
      <c r="AP494" s="152"/>
      <c r="AQ494" s="152"/>
      <c r="AR494" s="152"/>
      <c r="AS494" s="152"/>
      <c r="AT494" s="152"/>
      <c r="AU494" s="152"/>
      <c r="AV494" s="152"/>
      <c r="AW494" s="152"/>
      <c r="AX494" s="152"/>
      <c r="AY494" s="152"/>
      <c r="AZ494" s="152"/>
      <c r="BA494" s="152"/>
      <c r="BB494" s="152"/>
      <c r="BC494" s="152"/>
      <c r="BD494" s="152"/>
      <c r="BE494" s="152"/>
      <c r="BF494" s="152"/>
      <c r="BG494" s="152"/>
      <c r="BH494" s="152"/>
      <c r="BI494" s="152"/>
      <c r="BJ494" s="152"/>
      <c r="BK494" s="152"/>
      <c r="BL494" s="152"/>
      <c r="BM494" s="152"/>
      <c r="BN494" s="152"/>
      <c r="BO494" s="152"/>
      <c r="BP494" s="152"/>
      <c r="BQ494" s="152"/>
      <c r="BR494" s="152"/>
      <c r="BS494" s="152"/>
      <c r="BT494" s="152"/>
      <c r="BU494" s="152"/>
      <c r="BV494" s="152"/>
      <c r="BW494" s="152"/>
      <c r="BX494" s="152"/>
      <c r="BY494" s="152"/>
      <c r="BZ494" s="152"/>
      <c r="CA494" s="152"/>
      <c r="CB494" s="152"/>
      <c r="CC494" s="152"/>
    </row>
    <row r="495" spans="1:81" s="139" customFormat="1" ht="21" x14ac:dyDescent="0.35">
      <c r="A495" s="150" t="s">
        <v>4874</v>
      </c>
      <c r="B495" s="150"/>
      <c r="C495" s="150" t="s">
        <v>4875</v>
      </c>
      <c r="D495" s="150">
        <v>2500</v>
      </c>
      <c r="E495" s="149">
        <v>0.45499999999999996</v>
      </c>
      <c r="F495" s="152"/>
      <c r="G495" s="152"/>
      <c r="H495" s="152"/>
      <c r="I495" s="152"/>
      <c r="J495" s="152"/>
      <c r="K495" s="152"/>
      <c r="L495" s="152"/>
      <c r="M495" s="152"/>
      <c r="N495" s="152"/>
      <c r="O495" s="152"/>
      <c r="P495" s="152"/>
      <c r="Q495" s="152"/>
      <c r="R495" s="152"/>
      <c r="S495" s="152"/>
      <c r="T495" s="152"/>
      <c r="U495" s="152"/>
      <c r="V495" s="152"/>
      <c r="W495" s="152"/>
      <c r="X495" s="152"/>
      <c r="Y495" s="152"/>
      <c r="Z495" s="152"/>
      <c r="AA495" s="152"/>
      <c r="AB495" s="152"/>
      <c r="AC495" s="152"/>
      <c r="AD495" s="152"/>
      <c r="AE495" s="152"/>
      <c r="AF495" s="152"/>
      <c r="AG495" s="152"/>
      <c r="AH495" s="152"/>
      <c r="AI495" s="152"/>
      <c r="AJ495" s="152"/>
      <c r="AK495" s="152"/>
      <c r="AL495" s="152"/>
      <c r="AM495" s="152"/>
      <c r="AN495" s="152"/>
      <c r="AO495" s="152"/>
      <c r="AP495" s="152"/>
      <c r="AQ495" s="152"/>
      <c r="AR495" s="152"/>
      <c r="AS495" s="152"/>
      <c r="AT495" s="152"/>
      <c r="AU495" s="152"/>
      <c r="AV495" s="152"/>
      <c r="AW495" s="152"/>
      <c r="AX495" s="152"/>
      <c r="AY495" s="152"/>
      <c r="AZ495" s="152"/>
      <c r="BA495" s="152"/>
      <c r="BB495" s="152"/>
      <c r="BC495" s="152"/>
      <c r="BD495" s="152"/>
      <c r="BE495" s="152"/>
      <c r="BF495" s="152"/>
      <c r="BG495" s="152"/>
      <c r="BH495" s="152"/>
      <c r="BI495" s="152"/>
      <c r="BJ495" s="152"/>
      <c r="BK495" s="152"/>
      <c r="BL495" s="152"/>
      <c r="BM495" s="152"/>
      <c r="BN495" s="152"/>
      <c r="BO495" s="152"/>
      <c r="BP495" s="152"/>
      <c r="BQ495" s="152"/>
      <c r="BR495" s="152"/>
      <c r="BS495" s="152"/>
      <c r="BT495" s="152"/>
      <c r="BU495" s="152"/>
      <c r="BV495" s="152"/>
      <c r="BW495" s="152"/>
      <c r="BX495" s="152"/>
      <c r="BY495" s="152"/>
      <c r="BZ495" s="152"/>
      <c r="CA495" s="152"/>
      <c r="CB495" s="152"/>
      <c r="CC495" s="152"/>
    </row>
    <row r="496" spans="1:81" s="139" customFormat="1" ht="21" x14ac:dyDescent="0.35">
      <c r="A496" s="150" t="s">
        <v>4876</v>
      </c>
      <c r="B496" s="150"/>
      <c r="C496" s="150" t="s">
        <v>4877</v>
      </c>
      <c r="D496" s="150">
        <v>2500</v>
      </c>
      <c r="E496" s="149">
        <v>0.52</v>
      </c>
      <c r="F496" s="152"/>
      <c r="G496" s="152"/>
      <c r="H496" s="152"/>
      <c r="I496" s="152"/>
      <c r="J496" s="152"/>
      <c r="K496" s="152"/>
      <c r="L496" s="152"/>
      <c r="M496" s="152"/>
      <c r="N496" s="152"/>
      <c r="O496" s="152"/>
      <c r="P496" s="152"/>
      <c r="Q496" s="152"/>
      <c r="R496" s="152"/>
      <c r="S496" s="152"/>
      <c r="T496" s="152"/>
      <c r="U496" s="152"/>
      <c r="V496" s="152"/>
      <c r="W496" s="152"/>
      <c r="X496" s="152"/>
      <c r="Y496" s="152"/>
      <c r="Z496" s="152"/>
      <c r="AA496" s="152"/>
      <c r="AB496" s="152"/>
      <c r="AC496" s="152"/>
      <c r="AD496" s="152"/>
      <c r="AE496" s="152"/>
      <c r="AF496" s="152"/>
      <c r="AG496" s="152"/>
      <c r="AH496" s="152"/>
      <c r="AI496" s="152"/>
      <c r="AJ496" s="152"/>
      <c r="AK496" s="152"/>
      <c r="AL496" s="152"/>
      <c r="AM496" s="152"/>
      <c r="AN496" s="152"/>
      <c r="AO496" s="152"/>
      <c r="AP496" s="152"/>
      <c r="AQ496" s="152"/>
      <c r="AR496" s="152"/>
      <c r="AS496" s="152"/>
      <c r="AT496" s="152"/>
      <c r="AU496" s="152"/>
      <c r="AV496" s="152"/>
      <c r="AW496" s="152"/>
      <c r="AX496" s="152"/>
      <c r="AY496" s="152"/>
      <c r="AZ496" s="152"/>
      <c r="BA496" s="152"/>
      <c r="BB496" s="152"/>
      <c r="BC496" s="152"/>
      <c r="BD496" s="152"/>
      <c r="BE496" s="152"/>
      <c r="BF496" s="152"/>
      <c r="BG496" s="152"/>
      <c r="BH496" s="152"/>
      <c r="BI496" s="152"/>
      <c r="BJ496" s="152"/>
      <c r="BK496" s="152"/>
      <c r="BL496" s="152"/>
      <c r="BM496" s="152"/>
      <c r="BN496" s="152"/>
      <c r="BO496" s="152"/>
      <c r="BP496" s="152"/>
      <c r="BQ496" s="152"/>
      <c r="BR496" s="152"/>
      <c r="BS496" s="152"/>
      <c r="BT496" s="152"/>
      <c r="BU496" s="152"/>
      <c r="BV496" s="152"/>
      <c r="BW496" s="152"/>
      <c r="BX496" s="152"/>
      <c r="BY496" s="152"/>
      <c r="BZ496" s="152"/>
      <c r="CA496" s="152"/>
      <c r="CB496" s="152"/>
      <c r="CC496" s="152"/>
    </row>
    <row r="497" spans="1:81" s="139" customFormat="1" ht="21" x14ac:dyDescent="0.35">
      <c r="A497" s="150" t="s">
        <v>4878</v>
      </c>
      <c r="B497" s="150"/>
      <c r="C497" s="150" t="s">
        <v>4879</v>
      </c>
      <c r="D497" s="150">
        <v>2500</v>
      </c>
      <c r="E497" s="149">
        <v>0.52</v>
      </c>
      <c r="F497" s="152"/>
      <c r="G497" s="152"/>
      <c r="H497" s="152"/>
      <c r="I497" s="152"/>
      <c r="J497" s="152"/>
      <c r="K497" s="152"/>
      <c r="L497" s="152"/>
      <c r="M497" s="152"/>
      <c r="N497" s="152"/>
      <c r="O497" s="152"/>
      <c r="P497" s="152"/>
      <c r="Q497" s="152"/>
      <c r="R497" s="152"/>
      <c r="S497" s="152"/>
      <c r="T497" s="152"/>
      <c r="U497" s="152"/>
      <c r="V497" s="152"/>
      <c r="W497" s="152"/>
      <c r="X497" s="152"/>
      <c r="Y497" s="152"/>
      <c r="Z497" s="152"/>
      <c r="AA497" s="152"/>
      <c r="AB497" s="152"/>
      <c r="AC497" s="152"/>
      <c r="AD497" s="152"/>
      <c r="AE497" s="152"/>
      <c r="AF497" s="152"/>
      <c r="AG497" s="152"/>
      <c r="AH497" s="152"/>
      <c r="AI497" s="152"/>
      <c r="AJ497" s="152"/>
      <c r="AK497" s="152"/>
      <c r="AL497" s="152"/>
      <c r="AM497" s="152"/>
      <c r="AN497" s="152"/>
      <c r="AO497" s="152"/>
      <c r="AP497" s="152"/>
      <c r="AQ497" s="152"/>
      <c r="AR497" s="152"/>
      <c r="AS497" s="152"/>
      <c r="AT497" s="152"/>
      <c r="AU497" s="152"/>
      <c r="AV497" s="152"/>
      <c r="AW497" s="152"/>
      <c r="AX497" s="152"/>
      <c r="AY497" s="152"/>
      <c r="AZ497" s="152"/>
      <c r="BA497" s="152"/>
      <c r="BB497" s="152"/>
      <c r="BC497" s="152"/>
      <c r="BD497" s="152"/>
      <c r="BE497" s="152"/>
      <c r="BF497" s="152"/>
      <c r="BG497" s="152"/>
      <c r="BH497" s="152"/>
      <c r="BI497" s="152"/>
      <c r="BJ497" s="152"/>
      <c r="BK497" s="152"/>
      <c r="BL497" s="152"/>
      <c r="BM497" s="152"/>
      <c r="BN497" s="152"/>
      <c r="BO497" s="152"/>
      <c r="BP497" s="152"/>
      <c r="BQ497" s="152"/>
      <c r="BR497" s="152"/>
      <c r="BS497" s="152"/>
      <c r="BT497" s="152"/>
      <c r="BU497" s="152"/>
      <c r="BV497" s="152"/>
      <c r="BW497" s="152"/>
      <c r="BX497" s="152"/>
      <c r="BY497" s="152"/>
      <c r="BZ497" s="152"/>
      <c r="CA497" s="152"/>
      <c r="CB497" s="152"/>
      <c r="CC497" s="152"/>
    </row>
    <row r="498" spans="1:81" s="139" customFormat="1" ht="21" x14ac:dyDescent="0.35">
      <c r="A498" s="150" t="s">
        <v>4880</v>
      </c>
      <c r="B498" s="150"/>
      <c r="C498" s="150" t="s">
        <v>4881</v>
      </c>
      <c r="D498" s="150">
        <v>2500</v>
      </c>
      <c r="E498" s="149">
        <v>0.52</v>
      </c>
      <c r="F498" s="152"/>
      <c r="G498" s="152"/>
      <c r="H498" s="152"/>
      <c r="I498" s="152"/>
      <c r="J498" s="152"/>
      <c r="K498" s="152"/>
      <c r="L498" s="152"/>
      <c r="M498" s="152"/>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c r="AI498" s="152"/>
      <c r="AJ498" s="152"/>
      <c r="AK498" s="152"/>
      <c r="AL498" s="152"/>
      <c r="AM498" s="152"/>
      <c r="AN498" s="152"/>
      <c r="AO498" s="152"/>
      <c r="AP498" s="152"/>
      <c r="AQ498" s="152"/>
      <c r="AR498" s="152"/>
      <c r="AS498" s="152"/>
      <c r="AT498" s="152"/>
      <c r="AU498" s="152"/>
      <c r="AV498" s="152"/>
      <c r="AW498" s="152"/>
      <c r="AX498" s="152"/>
      <c r="AY498" s="152"/>
      <c r="AZ498" s="152"/>
      <c r="BA498" s="152"/>
      <c r="BB498" s="152"/>
      <c r="BC498" s="152"/>
      <c r="BD498" s="152"/>
      <c r="BE498" s="152"/>
      <c r="BF498" s="152"/>
      <c r="BG498" s="152"/>
      <c r="BH498" s="152"/>
      <c r="BI498" s="152"/>
      <c r="BJ498" s="152"/>
      <c r="BK498" s="152"/>
      <c r="BL498" s="152"/>
      <c r="BM498" s="152"/>
      <c r="BN498" s="152"/>
      <c r="BO498" s="152"/>
      <c r="BP498" s="152"/>
      <c r="BQ498" s="152"/>
      <c r="BR498" s="152"/>
      <c r="BS498" s="152"/>
      <c r="BT498" s="152"/>
      <c r="BU498" s="152"/>
      <c r="BV498" s="152"/>
      <c r="BW498" s="152"/>
      <c r="BX498" s="152"/>
      <c r="BY498" s="152"/>
      <c r="BZ498" s="152"/>
      <c r="CA498" s="152"/>
      <c r="CB498" s="152"/>
      <c r="CC498" s="152"/>
    </row>
    <row r="499" spans="1:81" s="139" customFormat="1" ht="21" x14ac:dyDescent="0.35">
      <c r="A499" s="150" t="s">
        <v>4882</v>
      </c>
      <c r="B499" s="150"/>
      <c r="C499" s="150" t="s">
        <v>4883</v>
      </c>
      <c r="D499" s="150">
        <v>2500</v>
      </c>
      <c r="E499" s="149">
        <v>0.68900000000000006</v>
      </c>
      <c r="F499" s="152"/>
      <c r="G499" s="152"/>
      <c r="H499" s="152"/>
      <c r="I499" s="152"/>
      <c r="J499" s="152"/>
      <c r="K499" s="152"/>
      <c r="L499" s="152"/>
      <c r="M499" s="152"/>
      <c r="N499" s="152"/>
      <c r="O499" s="152"/>
      <c r="P499" s="152"/>
      <c r="Q499" s="152"/>
      <c r="R499" s="152"/>
      <c r="S499" s="152"/>
      <c r="T499" s="152"/>
      <c r="U499" s="152"/>
      <c r="V499" s="152"/>
      <c r="W499" s="152"/>
      <c r="X499" s="152"/>
      <c r="Y499" s="152"/>
      <c r="Z499" s="152"/>
      <c r="AA499" s="152"/>
      <c r="AB499" s="152"/>
      <c r="AC499" s="152"/>
      <c r="AD499" s="152"/>
      <c r="AE499" s="152"/>
      <c r="AF499" s="152"/>
      <c r="AG499" s="152"/>
      <c r="AH499" s="152"/>
      <c r="AI499" s="152"/>
      <c r="AJ499" s="152"/>
      <c r="AK499" s="152"/>
      <c r="AL499" s="152"/>
      <c r="AM499" s="152"/>
      <c r="AN499" s="152"/>
      <c r="AO499" s="152"/>
      <c r="AP499" s="152"/>
      <c r="AQ499" s="152"/>
      <c r="AR499" s="152"/>
      <c r="AS499" s="152"/>
      <c r="AT499" s="152"/>
      <c r="AU499" s="152"/>
      <c r="AV499" s="152"/>
      <c r="AW499" s="152"/>
      <c r="AX499" s="152"/>
      <c r="AY499" s="152"/>
      <c r="AZ499" s="152"/>
      <c r="BA499" s="152"/>
      <c r="BB499" s="152"/>
      <c r="BC499" s="152"/>
      <c r="BD499" s="152"/>
      <c r="BE499" s="152"/>
      <c r="BF499" s="152"/>
      <c r="BG499" s="152"/>
      <c r="BH499" s="152"/>
      <c r="BI499" s="152"/>
      <c r="BJ499" s="152"/>
      <c r="BK499" s="152"/>
      <c r="BL499" s="152"/>
      <c r="BM499" s="152"/>
      <c r="BN499" s="152"/>
      <c r="BO499" s="152"/>
      <c r="BP499" s="152"/>
      <c r="BQ499" s="152"/>
      <c r="BR499" s="152"/>
      <c r="BS499" s="152"/>
      <c r="BT499" s="152"/>
      <c r="BU499" s="152"/>
      <c r="BV499" s="152"/>
      <c r="BW499" s="152"/>
      <c r="BX499" s="152"/>
      <c r="BY499" s="152"/>
      <c r="BZ499" s="152"/>
      <c r="CA499" s="152"/>
      <c r="CB499" s="152"/>
      <c r="CC499" s="152"/>
    </row>
    <row r="500" spans="1:81" s="139" customFormat="1" ht="21" x14ac:dyDescent="0.35">
      <c r="A500" s="150" t="s">
        <v>4884</v>
      </c>
      <c r="B500" s="150"/>
      <c r="C500" s="150" t="s">
        <v>4885</v>
      </c>
      <c r="D500" s="150">
        <v>2500</v>
      </c>
      <c r="E500" s="149">
        <v>0.68900000000000006</v>
      </c>
      <c r="F500" s="152"/>
      <c r="G500" s="152"/>
      <c r="H500" s="152"/>
      <c r="I500" s="152"/>
      <c r="J500" s="152"/>
      <c r="K500" s="152"/>
      <c r="L500" s="152"/>
      <c r="M500" s="152"/>
      <c r="N500" s="152"/>
      <c r="O500" s="152"/>
      <c r="P500" s="152"/>
      <c r="Q500" s="152"/>
      <c r="R500" s="152"/>
      <c r="S500" s="152"/>
      <c r="T500" s="152"/>
      <c r="U500" s="152"/>
      <c r="V500" s="152"/>
      <c r="W500" s="152"/>
      <c r="X500" s="152"/>
      <c r="Y500" s="152"/>
      <c r="Z500" s="152"/>
      <c r="AA500" s="152"/>
      <c r="AB500" s="152"/>
      <c r="AC500" s="152"/>
      <c r="AD500" s="152"/>
      <c r="AE500" s="152"/>
      <c r="AF500" s="152"/>
      <c r="AG500" s="152"/>
      <c r="AH500" s="152"/>
      <c r="AI500" s="152"/>
      <c r="AJ500" s="152"/>
      <c r="AK500" s="152"/>
      <c r="AL500" s="152"/>
      <c r="AM500" s="152"/>
      <c r="AN500" s="152"/>
      <c r="AO500" s="152"/>
      <c r="AP500" s="152"/>
      <c r="AQ500" s="152"/>
      <c r="AR500" s="152"/>
      <c r="AS500" s="152"/>
      <c r="AT500" s="152"/>
      <c r="AU500" s="152"/>
      <c r="AV500" s="152"/>
      <c r="AW500" s="152"/>
      <c r="AX500" s="152"/>
      <c r="AY500" s="152"/>
      <c r="AZ500" s="152"/>
      <c r="BA500" s="152"/>
      <c r="BB500" s="152"/>
      <c r="BC500" s="152"/>
      <c r="BD500" s="152"/>
      <c r="BE500" s="152"/>
      <c r="BF500" s="152"/>
      <c r="BG500" s="152"/>
      <c r="BH500" s="152"/>
      <c r="BI500" s="152"/>
      <c r="BJ500" s="152"/>
      <c r="BK500" s="152"/>
      <c r="BL500" s="152"/>
      <c r="BM500" s="152"/>
      <c r="BN500" s="152"/>
      <c r="BO500" s="152"/>
      <c r="BP500" s="152"/>
      <c r="BQ500" s="152"/>
      <c r="BR500" s="152"/>
      <c r="BS500" s="152"/>
      <c r="BT500" s="152"/>
      <c r="BU500" s="152"/>
      <c r="BV500" s="152"/>
      <c r="BW500" s="152"/>
      <c r="BX500" s="152"/>
      <c r="BY500" s="152"/>
      <c r="BZ500" s="152"/>
      <c r="CA500" s="152"/>
      <c r="CB500" s="152"/>
      <c r="CC500" s="152"/>
    </row>
    <row r="501" spans="1:81" s="139" customFormat="1" ht="21" x14ac:dyDescent="0.35">
      <c r="A501" s="150" t="s">
        <v>4886</v>
      </c>
      <c r="B501" s="150"/>
      <c r="C501" s="150" t="s">
        <v>4887</v>
      </c>
      <c r="D501" s="150">
        <v>2500</v>
      </c>
      <c r="E501" s="149">
        <v>0.68900000000000006</v>
      </c>
      <c r="F501" s="152"/>
      <c r="G501" s="152"/>
      <c r="H501" s="152"/>
      <c r="I501" s="152"/>
      <c r="J501" s="152"/>
      <c r="K501" s="152"/>
      <c r="L501" s="152"/>
      <c r="M501" s="152"/>
      <c r="N501" s="152"/>
      <c r="O501" s="152"/>
      <c r="P501" s="152"/>
      <c r="Q501" s="152"/>
      <c r="R501" s="152"/>
      <c r="S501" s="152"/>
      <c r="T501" s="152"/>
      <c r="U501" s="152"/>
      <c r="V501" s="152"/>
      <c r="W501" s="152"/>
      <c r="X501" s="152"/>
      <c r="Y501" s="152"/>
      <c r="Z501" s="152"/>
      <c r="AA501" s="152"/>
      <c r="AB501" s="152"/>
      <c r="AC501" s="152"/>
      <c r="AD501" s="152"/>
      <c r="AE501" s="152"/>
      <c r="AF501" s="152"/>
      <c r="AG501" s="152"/>
      <c r="AH501" s="152"/>
      <c r="AI501" s="152"/>
      <c r="AJ501" s="152"/>
      <c r="AK501" s="152"/>
      <c r="AL501" s="152"/>
      <c r="AM501" s="152"/>
      <c r="AN501" s="152"/>
      <c r="AO501" s="152"/>
      <c r="AP501" s="152"/>
      <c r="AQ501" s="152"/>
      <c r="AR501" s="152"/>
      <c r="AS501" s="152"/>
      <c r="AT501" s="152"/>
      <c r="AU501" s="152"/>
      <c r="AV501" s="152"/>
      <c r="AW501" s="152"/>
      <c r="AX501" s="152"/>
      <c r="AY501" s="152"/>
      <c r="AZ501" s="152"/>
      <c r="BA501" s="152"/>
      <c r="BB501" s="152"/>
      <c r="BC501" s="152"/>
      <c r="BD501" s="152"/>
      <c r="BE501" s="152"/>
      <c r="BF501" s="152"/>
      <c r="BG501" s="152"/>
      <c r="BH501" s="152"/>
      <c r="BI501" s="152"/>
      <c r="BJ501" s="152"/>
      <c r="BK501" s="152"/>
      <c r="BL501" s="152"/>
      <c r="BM501" s="152"/>
      <c r="BN501" s="152"/>
      <c r="BO501" s="152"/>
      <c r="BP501" s="152"/>
      <c r="BQ501" s="152"/>
      <c r="BR501" s="152"/>
      <c r="BS501" s="152"/>
      <c r="BT501" s="152"/>
      <c r="BU501" s="152"/>
      <c r="BV501" s="152"/>
      <c r="BW501" s="152"/>
      <c r="BX501" s="152"/>
      <c r="BY501" s="152"/>
      <c r="BZ501" s="152"/>
      <c r="CA501" s="152"/>
      <c r="CB501" s="152"/>
      <c r="CC501" s="152"/>
    </row>
    <row r="502" spans="1:81" s="139" customFormat="1" ht="21" x14ac:dyDescent="0.35">
      <c r="A502" s="150" t="s">
        <v>4888</v>
      </c>
      <c r="B502" s="150"/>
      <c r="C502" s="150" t="s">
        <v>4889</v>
      </c>
      <c r="D502" s="150">
        <v>2500</v>
      </c>
      <c r="E502" s="149">
        <v>0.71500000000000008</v>
      </c>
      <c r="F502" s="152"/>
      <c r="G502" s="152"/>
      <c r="H502" s="152"/>
      <c r="I502" s="152"/>
      <c r="J502" s="152"/>
      <c r="K502" s="152"/>
      <c r="L502" s="152"/>
      <c r="M502" s="152"/>
      <c r="N502" s="152"/>
      <c r="O502" s="152"/>
      <c r="P502" s="152"/>
      <c r="Q502" s="152"/>
      <c r="R502" s="152"/>
      <c r="S502" s="152"/>
      <c r="T502" s="152"/>
      <c r="U502" s="152"/>
      <c r="V502" s="152"/>
      <c r="W502" s="152"/>
      <c r="X502" s="152"/>
      <c r="Y502" s="152"/>
      <c r="Z502" s="152"/>
      <c r="AA502" s="152"/>
      <c r="AB502" s="152"/>
      <c r="AC502" s="152"/>
      <c r="AD502" s="152"/>
      <c r="AE502" s="152"/>
      <c r="AF502" s="152"/>
      <c r="AG502" s="152"/>
      <c r="AH502" s="152"/>
      <c r="AI502" s="152"/>
      <c r="AJ502" s="152"/>
      <c r="AK502" s="152"/>
      <c r="AL502" s="152"/>
      <c r="AM502" s="152"/>
      <c r="AN502" s="152"/>
      <c r="AO502" s="152"/>
      <c r="AP502" s="152"/>
      <c r="AQ502" s="152"/>
      <c r="AR502" s="152"/>
      <c r="AS502" s="152"/>
      <c r="AT502" s="152"/>
      <c r="AU502" s="152"/>
      <c r="AV502" s="152"/>
      <c r="AW502" s="152"/>
      <c r="AX502" s="152"/>
      <c r="AY502" s="152"/>
      <c r="AZ502" s="152"/>
      <c r="BA502" s="152"/>
      <c r="BB502" s="152"/>
      <c r="BC502" s="152"/>
      <c r="BD502" s="152"/>
      <c r="BE502" s="152"/>
      <c r="BF502" s="152"/>
      <c r="BG502" s="152"/>
      <c r="BH502" s="152"/>
      <c r="BI502" s="152"/>
      <c r="BJ502" s="152"/>
      <c r="BK502" s="152"/>
      <c r="BL502" s="152"/>
      <c r="BM502" s="152"/>
      <c r="BN502" s="152"/>
      <c r="BO502" s="152"/>
      <c r="BP502" s="152"/>
      <c r="BQ502" s="152"/>
      <c r="BR502" s="152"/>
      <c r="BS502" s="152"/>
      <c r="BT502" s="152"/>
      <c r="BU502" s="152"/>
      <c r="BV502" s="152"/>
      <c r="BW502" s="152"/>
      <c r="BX502" s="152"/>
      <c r="BY502" s="152"/>
      <c r="BZ502" s="152"/>
      <c r="CA502" s="152"/>
      <c r="CB502" s="152"/>
      <c r="CC502" s="152"/>
    </row>
    <row r="503" spans="1:81" s="139" customFormat="1" ht="21" x14ac:dyDescent="0.35">
      <c r="A503" s="150" t="s">
        <v>4890</v>
      </c>
      <c r="B503" s="150"/>
      <c r="C503" s="150" t="s">
        <v>4891</v>
      </c>
      <c r="D503" s="150">
        <v>2500</v>
      </c>
      <c r="E503" s="149">
        <v>0.71500000000000008</v>
      </c>
      <c r="F503" s="152"/>
      <c r="G503" s="152"/>
      <c r="H503" s="152"/>
      <c r="I503" s="152"/>
      <c r="J503" s="152"/>
      <c r="K503" s="152"/>
      <c r="L503" s="152"/>
      <c r="M503" s="152"/>
      <c r="N503" s="152"/>
      <c r="O503" s="152"/>
      <c r="P503" s="152"/>
      <c r="Q503" s="152"/>
      <c r="R503" s="152"/>
      <c r="S503" s="152"/>
      <c r="T503" s="152"/>
      <c r="U503" s="152"/>
      <c r="V503" s="152"/>
      <c r="W503" s="152"/>
      <c r="X503" s="152"/>
      <c r="Y503" s="152"/>
      <c r="Z503" s="152"/>
      <c r="AA503" s="152"/>
      <c r="AB503" s="152"/>
      <c r="AC503" s="152"/>
      <c r="AD503" s="152"/>
      <c r="AE503" s="152"/>
      <c r="AF503" s="152"/>
      <c r="AG503" s="152"/>
      <c r="AH503" s="152"/>
      <c r="AI503" s="152"/>
      <c r="AJ503" s="152"/>
      <c r="AK503" s="152"/>
      <c r="AL503" s="152"/>
      <c r="AM503" s="152"/>
      <c r="AN503" s="152"/>
      <c r="AO503" s="152"/>
      <c r="AP503" s="152"/>
      <c r="AQ503" s="152"/>
      <c r="AR503" s="152"/>
      <c r="AS503" s="152"/>
      <c r="AT503" s="152"/>
      <c r="AU503" s="152"/>
      <c r="AV503" s="152"/>
      <c r="AW503" s="152"/>
      <c r="AX503" s="152"/>
      <c r="AY503" s="152"/>
      <c r="AZ503" s="152"/>
      <c r="BA503" s="152"/>
      <c r="BB503" s="152"/>
      <c r="BC503" s="152"/>
      <c r="BD503" s="152"/>
      <c r="BE503" s="152"/>
      <c r="BF503" s="152"/>
      <c r="BG503" s="152"/>
      <c r="BH503" s="152"/>
      <c r="BI503" s="152"/>
      <c r="BJ503" s="152"/>
      <c r="BK503" s="152"/>
      <c r="BL503" s="152"/>
      <c r="BM503" s="152"/>
      <c r="BN503" s="152"/>
      <c r="BO503" s="152"/>
      <c r="BP503" s="152"/>
      <c r="BQ503" s="152"/>
      <c r="BR503" s="152"/>
      <c r="BS503" s="152"/>
      <c r="BT503" s="152"/>
      <c r="BU503" s="152"/>
      <c r="BV503" s="152"/>
      <c r="BW503" s="152"/>
      <c r="BX503" s="152"/>
      <c r="BY503" s="152"/>
      <c r="BZ503" s="152"/>
      <c r="CA503" s="152"/>
      <c r="CB503" s="152"/>
      <c r="CC503" s="152"/>
    </row>
    <row r="504" spans="1:81" s="139" customFormat="1" ht="21" x14ac:dyDescent="0.35">
      <c r="A504" s="150" t="s">
        <v>4892</v>
      </c>
      <c r="B504" s="150"/>
      <c r="C504" s="150" t="s">
        <v>4893</v>
      </c>
      <c r="D504" s="150">
        <v>2500</v>
      </c>
      <c r="E504" s="149">
        <v>0.71500000000000008</v>
      </c>
      <c r="F504" s="152"/>
      <c r="G504" s="152"/>
      <c r="H504" s="152"/>
      <c r="I504" s="152"/>
      <c r="J504" s="152"/>
      <c r="K504" s="152"/>
      <c r="L504" s="152"/>
      <c r="M504" s="152"/>
      <c r="N504" s="152"/>
      <c r="O504" s="152"/>
      <c r="P504" s="152"/>
      <c r="Q504" s="152"/>
      <c r="R504" s="152"/>
      <c r="S504" s="152"/>
      <c r="T504" s="152"/>
      <c r="U504" s="152"/>
      <c r="V504" s="152"/>
      <c r="W504" s="152"/>
      <c r="X504" s="152"/>
      <c r="Y504" s="152"/>
      <c r="Z504" s="152"/>
      <c r="AA504" s="152"/>
      <c r="AB504" s="152"/>
      <c r="AC504" s="152"/>
      <c r="AD504" s="152"/>
      <c r="AE504" s="152"/>
      <c r="AF504" s="152"/>
      <c r="AG504" s="152"/>
      <c r="AH504" s="152"/>
      <c r="AI504" s="152"/>
      <c r="AJ504" s="152"/>
      <c r="AK504" s="152"/>
      <c r="AL504" s="152"/>
      <c r="AM504" s="152"/>
      <c r="AN504" s="152"/>
      <c r="AO504" s="152"/>
      <c r="AP504" s="152"/>
      <c r="AQ504" s="152"/>
      <c r="AR504" s="152"/>
      <c r="AS504" s="152"/>
      <c r="AT504" s="152"/>
      <c r="AU504" s="152"/>
      <c r="AV504" s="152"/>
      <c r="AW504" s="152"/>
      <c r="AX504" s="152"/>
      <c r="AY504" s="152"/>
      <c r="AZ504" s="152"/>
      <c r="BA504" s="152"/>
      <c r="BB504" s="152"/>
      <c r="BC504" s="152"/>
      <c r="BD504" s="152"/>
      <c r="BE504" s="152"/>
      <c r="BF504" s="152"/>
      <c r="BG504" s="152"/>
      <c r="BH504" s="152"/>
      <c r="BI504" s="152"/>
      <c r="BJ504" s="152"/>
      <c r="BK504" s="152"/>
      <c r="BL504" s="152"/>
      <c r="BM504" s="152"/>
      <c r="BN504" s="152"/>
      <c r="BO504" s="152"/>
      <c r="BP504" s="152"/>
      <c r="BQ504" s="152"/>
      <c r="BR504" s="152"/>
      <c r="BS504" s="152"/>
      <c r="BT504" s="152"/>
      <c r="BU504" s="152"/>
      <c r="BV504" s="152"/>
      <c r="BW504" s="152"/>
      <c r="BX504" s="152"/>
      <c r="BY504" s="152"/>
      <c r="BZ504" s="152"/>
      <c r="CA504" s="152"/>
      <c r="CB504" s="152"/>
      <c r="CC504" s="152"/>
    </row>
    <row r="505" spans="1:81" s="139" customFormat="1" ht="21" x14ac:dyDescent="0.35">
      <c r="A505" s="150" t="s">
        <v>4894</v>
      </c>
      <c r="B505" s="150"/>
      <c r="C505" s="150" t="s">
        <v>4895</v>
      </c>
      <c r="D505" s="150">
        <v>2500</v>
      </c>
      <c r="E505" s="149">
        <v>0.71500000000000008</v>
      </c>
      <c r="F505" s="152"/>
      <c r="G505" s="152"/>
      <c r="H505" s="152"/>
      <c r="I505" s="152"/>
      <c r="J505" s="152"/>
      <c r="K505" s="152"/>
      <c r="L505" s="152"/>
      <c r="M505" s="152"/>
      <c r="N505" s="152"/>
      <c r="O505" s="152"/>
      <c r="P505" s="152"/>
      <c r="Q505" s="152"/>
      <c r="R505" s="152"/>
      <c r="S505" s="152"/>
      <c r="T505" s="152"/>
      <c r="U505" s="152"/>
      <c r="V505" s="152"/>
      <c r="W505" s="152"/>
      <c r="X505" s="152"/>
      <c r="Y505" s="152"/>
      <c r="Z505" s="152"/>
      <c r="AA505" s="152"/>
      <c r="AB505" s="152"/>
      <c r="AC505" s="152"/>
      <c r="AD505" s="152"/>
      <c r="AE505" s="152"/>
      <c r="AF505" s="152"/>
      <c r="AG505" s="152"/>
      <c r="AH505" s="152"/>
      <c r="AI505" s="152"/>
      <c r="AJ505" s="152"/>
      <c r="AK505" s="152"/>
      <c r="AL505" s="152"/>
      <c r="AM505" s="152"/>
      <c r="AN505" s="152"/>
      <c r="AO505" s="152"/>
      <c r="AP505" s="152"/>
      <c r="AQ505" s="152"/>
      <c r="AR505" s="152"/>
      <c r="AS505" s="152"/>
      <c r="AT505" s="152"/>
      <c r="AU505" s="152"/>
      <c r="AV505" s="152"/>
      <c r="AW505" s="152"/>
      <c r="AX505" s="152"/>
      <c r="AY505" s="152"/>
      <c r="AZ505" s="152"/>
      <c r="BA505" s="152"/>
      <c r="BB505" s="152"/>
      <c r="BC505" s="152"/>
      <c r="BD505" s="152"/>
      <c r="BE505" s="152"/>
      <c r="BF505" s="152"/>
      <c r="BG505" s="152"/>
      <c r="BH505" s="152"/>
      <c r="BI505" s="152"/>
      <c r="BJ505" s="152"/>
      <c r="BK505" s="152"/>
      <c r="BL505" s="152"/>
      <c r="BM505" s="152"/>
      <c r="BN505" s="152"/>
      <c r="BO505" s="152"/>
      <c r="BP505" s="152"/>
      <c r="BQ505" s="152"/>
      <c r="BR505" s="152"/>
      <c r="BS505" s="152"/>
      <c r="BT505" s="152"/>
      <c r="BU505" s="152"/>
      <c r="BV505" s="152"/>
      <c r="BW505" s="152"/>
      <c r="BX505" s="152"/>
      <c r="BY505" s="152"/>
      <c r="BZ505" s="152"/>
      <c r="CA505" s="152"/>
      <c r="CB505" s="152"/>
      <c r="CC505" s="152"/>
    </row>
    <row r="506" spans="1:81" s="139" customFormat="1" ht="21" x14ac:dyDescent="0.35">
      <c r="A506" s="150" t="s">
        <v>4896</v>
      </c>
      <c r="B506" s="150"/>
      <c r="C506" s="150" t="s">
        <v>4897</v>
      </c>
      <c r="D506" s="150">
        <v>2500</v>
      </c>
      <c r="E506" s="149">
        <v>0.71500000000000008</v>
      </c>
      <c r="F506" s="152"/>
      <c r="G506" s="152"/>
      <c r="H506" s="152"/>
      <c r="I506" s="152"/>
      <c r="J506" s="152"/>
      <c r="K506" s="152"/>
      <c r="L506" s="152"/>
      <c r="M506" s="152"/>
      <c r="N506" s="152"/>
      <c r="O506" s="152"/>
      <c r="P506" s="152"/>
      <c r="Q506" s="152"/>
      <c r="R506" s="152"/>
      <c r="S506" s="152"/>
      <c r="T506" s="152"/>
      <c r="U506" s="152"/>
      <c r="V506" s="152"/>
      <c r="W506" s="152"/>
      <c r="X506" s="152"/>
      <c r="Y506" s="152"/>
      <c r="Z506" s="152"/>
      <c r="AA506" s="152"/>
      <c r="AB506" s="152"/>
      <c r="AC506" s="152"/>
      <c r="AD506" s="152"/>
      <c r="AE506" s="152"/>
      <c r="AF506" s="152"/>
      <c r="AG506" s="152"/>
      <c r="AH506" s="152"/>
      <c r="AI506" s="152"/>
      <c r="AJ506" s="152"/>
      <c r="AK506" s="152"/>
      <c r="AL506" s="152"/>
      <c r="AM506" s="152"/>
      <c r="AN506" s="152"/>
      <c r="AO506" s="152"/>
      <c r="AP506" s="152"/>
      <c r="AQ506" s="152"/>
      <c r="AR506" s="152"/>
      <c r="AS506" s="152"/>
      <c r="AT506" s="152"/>
      <c r="AU506" s="152"/>
      <c r="AV506" s="152"/>
      <c r="AW506" s="152"/>
      <c r="AX506" s="152"/>
      <c r="AY506" s="152"/>
      <c r="AZ506" s="152"/>
      <c r="BA506" s="152"/>
      <c r="BB506" s="152"/>
      <c r="BC506" s="152"/>
      <c r="BD506" s="152"/>
      <c r="BE506" s="152"/>
      <c r="BF506" s="152"/>
      <c r="BG506" s="152"/>
      <c r="BH506" s="152"/>
      <c r="BI506" s="152"/>
      <c r="BJ506" s="152"/>
      <c r="BK506" s="152"/>
      <c r="BL506" s="152"/>
      <c r="BM506" s="152"/>
      <c r="BN506" s="152"/>
      <c r="BO506" s="152"/>
      <c r="BP506" s="152"/>
      <c r="BQ506" s="152"/>
      <c r="BR506" s="152"/>
      <c r="BS506" s="152"/>
      <c r="BT506" s="152"/>
      <c r="BU506" s="152"/>
      <c r="BV506" s="152"/>
      <c r="BW506" s="152"/>
      <c r="BX506" s="152"/>
      <c r="BY506" s="152"/>
      <c r="BZ506" s="152"/>
      <c r="CA506" s="152"/>
      <c r="CB506" s="152"/>
      <c r="CC506" s="152"/>
    </row>
    <row r="507" spans="1:81" s="139" customFormat="1" ht="21" x14ac:dyDescent="0.35">
      <c r="A507" s="150" t="s">
        <v>4898</v>
      </c>
      <c r="B507" s="150"/>
      <c r="C507" s="150" t="s">
        <v>4899</v>
      </c>
      <c r="D507" s="150">
        <v>2500</v>
      </c>
      <c r="E507" s="149">
        <v>0.71500000000000008</v>
      </c>
      <c r="F507" s="152"/>
      <c r="G507" s="152"/>
      <c r="H507" s="152"/>
      <c r="I507" s="152"/>
      <c r="J507" s="152"/>
      <c r="K507" s="152"/>
      <c r="L507" s="152"/>
      <c r="M507" s="152"/>
      <c r="N507" s="152"/>
      <c r="O507" s="152"/>
      <c r="P507" s="152"/>
      <c r="Q507" s="152"/>
      <c r="R507" s="152"/>
      <c r="S507" s="152"/>
      <c r="T507" s="152"/>
      <c r="U507" s="152"/>
      <c r="V507" s="152"/>
      <c r="W507" s="152"/>
      <c r="X507" s="152"/>
      <c r="Y507" s="152"/>
      <c r="Z507" s="152"/>
      <c r="AA507" s="152"/>
      <c r="AB507" s="152"/>
      <c r="AC507" s="152"/>
      <c r="AD507" s="152"/>
      <c r="AE507" s="152"/>
      <c r="AF507" s="152"/>
      <c r="AG507" s="152"/>
      <c r="AH507" s="152"/>
      <c r="AI507" s="152"/>
      <c r="AJ507" s="152"/>
      <c r="AK507" s="152"/>
      <c r="AL507" s="152"/>
      <c r="AM507" s="152"/>
      <c r="AN507" s="152"/>
      <c r="AO507" s="152"/>
      <c r="AP507" s="152"/>
      <c r="AQ507" s="152"/>
      <c r="AR507" s="152"/>
      <c r="AS507" s="152"/>
      <c r="AT507" s="152"/>
      <c r="AU507" s="152"/>
      <c r="AV507" s="152"/>
      <c r="AW507" s="152"/>
      <c r="AX507" s="152"/>
      <c r="AY507" s="152"/>
      <c r="AZ507" s="152"/>
      <c r="BA507" s="152"/>
      <c r="BB507" s="152"/>
      <c r="BC507" s="152"/>
      <c r="BD507" s="152"/>
      <c r="BE507" s="152"/>
      <c r="BF507" s="152"/>
      <c r="BG507" s="152"/>
      <c r="BH507" s="152"/>
      <c r="BI507" s="152"/>
      <c r="BJ507" s="152"/>
      <c r="BK507" s="152"/>
      <c r="BL507" s="152"/>
      <c r="BM507" s="152"/>
      <c r="BN507" s="152"/>
      <c r="BO507" s="152"/>
      <c r="BP507" s="152"/>
      <c r="BQ507" s="152"/>
      <c r="BR507" s="152"/>
      <c r="BS507" s="152"/>
      <c r="BT507" s="152"/>
      <c r="BU507" s="152"/>
      <c r="BV507" s="152"/>
      <c r="BW507" s="152"/>
      <c r="BX507" s="152"/>
      <c r="BY507" s="152"/>
      <c r="BZ507" s="152"/>
      <c r="CA507" s="152"/>
      <c r="CB507" s="152"/>
      <c r="CC507" s="152"/>
    </row>
    <row r="508" spans="1:81" s="139" customFormat="1" ht="21" x14ac:dyDescent="0.35">
      <c r="A508" s="150" t="s">
        <v>4900</v>
      </c>
      <c r="B508" s="150" t="s">
        <v>4901</v>
      </c>
      <c r="C508" s="150" t="s">
        <v>4902</v>
      </c>
      <c r="D508" s="150">
        <v>4000</v>
      </c>
      <c r="E508" s="149">
        <v>2.0250000000000004</v>
      </c>
      <c r="F508" s="152"/>
      <c r="G508" s="152"/>
      <c r="H508" s="152"/>
      <c r="I508" s="152"/>
      <c r="J508" s="152"/>
      <c r="K508" s="152"/>
      <c r="L508" s="152"/>
      <c r="M508" s="152"/>
      <c r="N508" s="152"/>
      <c r="O508" s="152"/>
      <c r="P508" s="152"/>
      <c r="Q508" s="152"/>
      <c r="R508" s="152"/>
      <c r="S508" s="152"/>
      <c r="T508" s="152"/>
      <c r="U508" s="152"/>
      <c r="V508" s="152"/>
      <c r="W508" s="152"/>
      <c r="X508" s="152"/>
      <c r="Y508" s="152"/>
      <c r="Z508" s="152"/>
      <c r="AA508" s="152"/>
      <c r="AB508" s="152"/>
      <c r="AC508" s="152"/>
      <c r="AD508" s="152"/>
      <c r="AE508" s="152"/>
      <c r="AF508" s="152"/>
      <c r="AG508" s="152"/>
      <c r="AH508" s="152"/>
      <c r="AI508" s="152"/>
      <c r="AJ508" s="152"/>
      <c r="AK508" s="152"/>
      <c r="AL508" s="152"/>
      <c r="AM508" s="152"/>
      <c r="AN508" s="152"/>
      <c r="AO508" s="152"/>
      <c r="AP508" s="152"/>
      <c r="AQ508" s="152"/>
      <c r="AR508" s="152"/>
      <c r="AS508" s="152"/>
      <c r="AT508" s="152"/>
      <c r="AU508" s="152"/>
      <c r="AV508" s="152"/>
      <c r="AW508" s="152"/>
      <c r="AX508" s="152"/>
      <c r="AY508" s="152"/>
      <c r="AZ508" s="152"/>
      <c r="BA508" s="152"/>
      <c r="BB508" s="152"/>
      <c r="BC508" s="152"/>
      <c r="BD508" s="152"/>
      <c r="BE508" s="152"/>
      <c r="BF508" s="152"/>
      <c r="BG508" s="152"/>
      <c r="BH508" s="152"/>
      <c r="BI508" s="152"/>
      <c r="BJ508" s="152"/>
      <c r="BK508" s="152"/>
      <c r="BL508" s="152"/>
      <c r="BM508" s="152"/>
      <c r="BN508" s="152"/>
      <c r="BO508" s="152"/>
      <c r="BP508" s="152"/>
      <c r="BQ508" s="152"/>
      <c r="BR508" s="152"/>
      <c r="BS508" s="152"/>
      <c r="BT508" s="152"/>
      <c r="BU508" s="152"/>
      <c r="BV508" s="152"/>
      <c r="BW508" s="152"/>
      <c r="BX508" s="152"/>
      <c r="BY508" s="152"/>
      <c r="BZ508" s="152"/>
      <c r="CA508" s="152"/>
      <c r="CB508" s="152"/>
      <c r="CC508" s="152"/>
    </row>
    <row r="509" spans="1:81" s="139" customFormat="1" ht="21" x14ac:dyDescent="0.35">
      <c r="A509" s="150" t="s">
        <v>4903</v>
      </c>
      <c r="B509" s="150" t="s">
        <v>4901</v>
      </c>
      <c r="C509" s="150" t="s">
        <v>4904</v>
      </c>
      <c r="D509" s="150">
        <v>4000</v>
      </c>
      <c r="E509" s="149">
        <v>2.08</v>
      </c>
      <c r="F509" s="152"/>
      <c r="G509" s="152"/>
      <c r="H509" s="152"/>
      <c r="I509" s="152"/>
      <c r="J509" s="152"/>
      <c r="K509" s="152"/>
      <c r="L509" s="152"/>
      <c r="M509" s="152"/>
      <c r="N509" s="152"/>
      <c r="O509" s="152"/>
      <c r="P509" s="152"/>
      <c r="Q509" s="152"/>
      <c r="R509" s="152"/>
      <c r="S509" s="152"/>
      <c r="T509" s="152"/>
      <c r="U509" s="152"/>
      <c r="V509" s="152"/>
      <c r="W509" s="152"/>
      <c r="X509" s="152"/>
      <c r="Y509" s="152"/>
      <c r="Z509" s="152"/>
      <c r="AA509" s="152"/>
      <c r="AB509" s="152"/>
      <c r="AC509" s="152"/>
      <c r="AD509" s="152"/>
      <c r="AE509" s="152"/>
      <c r="AF509" s="152"/>
      <c r="AG509" s="152"/>
      <c r="AH509" s="152"/>
      <c r="AI509" s="152"/>
      <c r="AJ509" s="152"/>
      <c r="AK509" s="152"/>
      <c r="AL509" s="152"/>
      <c r="AM509" s="152"/>
      <c r="AN509" s="152"/>
      <c r="AO509" s="152"/>
      <c r="AP509" s="152"/>
      <c r="AQ509" s="152"/>
      <c r="AR509" s="152"/>
      <c r="AS509" s="152"/>
      <c r="AT509" s="152"/>
      <c r="AU509" s="152"/>
      <c r="AV509" s="152"/>
      <c r="AW509" s="152"/>
      <c r="AX509" s="152"/>
      <c r="AY509" s="152"/>
      <c r="AZ509" s="152"/>
      <c r="BA509" s="152"/>
      <c r="BB509" s="152"/>
      <c r="BC509" s="152"/>
      <c r="BD509" s="152"/>
      <c r="BE509" s="152"/>
      <c r="BF509" s="152"/>
      <c r="BG509" s="152"/>
      <c r="BH509" s="152"/>
      <c r="BI509" s="152"/>
      <c r="BJ509" s="152"/>
      <c r="BK509" s="152"/>
      <c r="BL509" s="152"/>
      <c r="BM509" s="152"/>
      <c r="BN509" s="152"/>
      <c r="BO509" s="152"/>
      <c r="BP509" s="152"/>
      <c r="BQ509" s="152"/>
      <c r="BR509" s="152"/>
      <c r="BS509" s="152"/>
      <c r="BT509" s="152"/>
      <c r="BU509" s="152"/>
      <c r="BV509" s="152"/>
      <c r="BW509" s="152"/>
      <c r="BX509" s="152"/>
      <c r="BY509" s="152"/>
      <c r="BZ509" s="152"/>
      <c r="CA509" s="152"/>
      <c r="CB509" s="152"/>
      <c r="CC509" s="152"/>
    </row>
    <row r="510" spans="1:81" s="139" customFormat="1" ht="21" x14ac:dyDescent="0.35">
      <c r="A510" s="150" t="s">
        <v>4905</v>
      </c>
      <c r="B510" s="150" t="s">
        <v>4901</v>
      </c>
      <c r="C510" s="150" t="s">
        <v>4906</v>
      </c>
      <c r="D510" s="150">
        <v>2500</v>
      </c>
      <c r="E510" s="149">
        <v>3.78</v>
      </c>
      <c r="F510" s="152"/>
      <c r="G510" s="152"/>
      <c r="H510" s="152"/>
      <c r="I510" s="152"/>
      <c r="J510" s="152"/>
      <c r="K510" s="152"/>
      <c r="L510" s="152"/>
      <c r="M510" s="152"/>
      <c r="N510" s="152"/>
      <c r="O510" s="152"/>
      <c r="P510" s="152"/>
      <c r="Q510" s="152"/>
      <c r="R510" s="152"/>
      <c r="S510" s="152"/>
      <c r="T510" s="152"/>
      <c r="U510" s="152"/>
      <c r="V510" s="152"/>
      <c r="W510" s="152"/>
      <c r="X510" s="152"/>
      <c r="Y510" s="152"/>
      <c r="Z510" s="152"/>
      <c r="AA510" s="152"/>
      <c r="AB510" s="152"/>
      <c r="AC510" s="152"/>
      <c r="AD510" s="152"/>
      <c r="AE510" s="152"/>
      <c r="AF510" s="152"/>
      <c r="AG510" s="152"/>
      <c r="AH510" s="152"/>
      <c r="AI510" s="152"/>
      <c r="AJ510" s="152"/>
      <c r="AK510" s="152"/>
      <c r="AL510" s="152"/>
      <c r="AM510" s="152"/>
      <c r="AN510" s="152"/>
      <c r="AO510" s="152"/>
      <c r="AP510" s="152"/>
      <c r="AQ510" s="152"/>
      <c r="AR510" s="152"/>
      <c r="AS510" s="152"/>
      <c r="AT510" s="152"/>
      <c r="AU510" s="152"/>
      <c r="AV510" s="152"/>
      <c r="AW510" s="152"/>
      <c r="AX510" s="152"/>
      <c r="AY510" s="152"/>
      <c r="AZ510" s="152"/>
      <c r="BA510" s="152"/>
      <c r="BB510" s="152"/>
      <c r="BC510" s="152"/>
      <c r="BD510" s="152"/>
      <c r="BE510" s="152"/>
      <c r="BF510" s="152"/>
      <c r="BG510" s="152"/>
      <c r="BH510" s="152"/>
      <c r="BI510" s="152"/>
      <c r="BJ510" s="152"/>
      <c r="BK510" s="152"/>
      <c r="BL510" s="152"/>
      <c r="BM510" s="152"/>
      <c r="BN510" s="152"/>
      <c r="BO510" s="152"/>
      <c r="BP510" s="152"/>
      <c r="BQ510" s="152"/>
      <c r="BR510" s="152"/>
      <c r="BS510" s="152"/>
      <c r="BT510" s="152"/>
      <c r="BU510" s="152"/>
      <c r="BV510" s="152"/>
      <c r="BW510" s="152"/>
      <c r="BX510" s="152"/>
      <c r="BY510" s="152"/>
      <c r="BZ510" s="152"/>
      <c r="CA510" s="152"/>
      <c r="CB510" s="152"/>
      <c r="CC510" s="152"/>
    </row>
    <row r="511" spans="1:81" s="139" customFormat="1" ht="21" x14ac:dyDescent="0.35">
      <c r="A511" s="150" t="s">
        <v>4907</v>
      </c>
      <c r="B511" s="150" t="s">
        <v>4901</v>
      </c>
      <c r="C511" s="150" t="s">
        <v>4908</v>
      </c>
      <c r="D511" s="150">
        <v>2500</v>
      </c>
      <c r="E511" s="149">
        <v>4.59</v>
      </c>
      <c r="F511" s="152"/>
      <c r="G511" s="152"/>
      <c r="H511" s="152"/>
      <c r="I511" s="152"/>
      <c r="J511" s="152"/>
      <c r="K511" s="152"/>
      <c r="L511" s="152"/>
      <c r="M511" s="152"/>
      <c r="N511" s="152"/>
      <c r="O511" s="152"/>
      <c r="P511" s="152"/>
      <c r="Q511" s="152"/>
      <c r="R511" s="152"/>
      <c r="S511" s="152"/>
      <c r="T511" s="152"/>
      <c r="U511" s="152"/>
      <c r="V511" s="152"/>
      <c r="W511" s="152"/>
      <c r="X511" s="152"/>
      <c r="Y511" s="152"/>
      <c r="Z511" s="152"/>
      <c r="AA511" s="152"/>
      <c r="AB511" s="152"/>
      <c r="AC511" s="152"/>
      <c r="AD511" s="152"/>
      <c r="AE511" s="152"/>
      <c r="AF511" s="152"/>
      <c r="AG511" s="152"/>
      <c r="AH511" s="152"/>
      <c r="AI511" s="152"/>
      <c r="AJ511" s="152"/>
      <c r="AK511" s="152"/>
      <c r="AL511" s="152"/>
      <c r="AM511" s="152"/>
      <c r="AN511" s="152"/>
      <c r="AO511" s="152"/>
      <c r="AP511" s="152"/>
      <c r="AQ511" s="152"/>
      <c r="AR511" s="152"/>
      <c r="AS511" s="152"/>
      <c r="AT511" s="152"/>
      <c r="AU511" s="152"/>
      <c r="AV511" s="152"/>
      <c r="AW511" s="152"/>
      <c r="AX511" s="152"/>
      <c r="AY511" s="152"/>
      <c r="AZ511" s="152"/>
      <c r="BA511" s="152"/>
      <c r="BB511" s="152"/>
      <c r="BC511" s="152"/>
      <c r="BD511" s="152"/>
      <c r="BE511" s="152"/>
      <c r="BF511" s="152"/>
      <c r="BG511" s="152"/>
      <c r="BH511" s="152"/>
      <c r="BI511" s="152"/>
      <c r="BJ511" s="152"/>
      <c r="BK511" s="152"/>
      <c r="BL511" s="152"/>
      <c r="BM511" s="152"/>
      <c r="BN511" s="152"/>
      <c r="BO511" s="152"/>
      <c r="BP511" s="152"/>
      <c r="BQ511" s="152"/>
      <c r="BR511" s="152"/>
      <c r="BS511" s="152"/>
      <c r="BT511" s="152"/>
      <c r="BU511" s="152"/>
      <c r="BV511" s="152"/>
      <c r="BW511" s="152"/>
      <c r="BX511" s="152"/>
      <c r="BY511" s="152"/>
      <c r="BZ511" s="152"/>
      <c r="CA511" s="152"/>
      <c r="CB511" s="152"/>
      <c r="CC511" s="152"/>
    </row>
    <row r="512" spans="1:81" s="139" customFormat="1" ht="21" x14ac:dyDescent="0.35">
      <c r="A512" s="150" t="s">
        <v>4909</v>
      </c>
      <c r="B512" s="150" t="s">
        <v>4901</v>
      </c>
      <c r="C512" s="150" t="s">
        <v>4910</v>
      </c>
      <c r="D512" s="150">
        <v>3</v>
      </c>
      <c r="E512" s="149">
        <v>1.0125000000000002</v>
      </c>
      <c r="F512" s="152"/>
      <c r="G512" s="152"/>
      <c r="H512" s="152"/>
      <c r="I512" s="152"/>
      <c r="J512" s="152"/>
      <c r="K512" s="152"/>
      <c r="L512" s="152"/>
      <c r="M512" s="152"/>
      <c r="N512" s="152"/>
      <c r="O512" s="152"/>
      <c r="P512" s="152"/>
      <c r="Q512" s="152"/>
      <c r="R512" s="152"/>
      <c r="S512" s="152"/>
      <c r="T512" s="152"/>
      <c r="U512" s="152"/>
      <c r="V512" s="152"/>
      <c r="W512" s="152"/>
      <c r="X512" s="152"/>
      <c r="Y512" s="152"/>
      <c r="Z512" s="152"/>
      <c r="AA512" s="152"/>
      <c r="AB512" s="152"/>
      <c r="AC512" s="152"/>
      <c r="AD512" s="152"/>
      <c r="AE512" s="152"/>
      <c r="AF512" s="152"/>
      <c r="AG512" s="152"/>
      <c r="AH512" s="152"/>
      <c r="AI512" s="152"/>
      <c r="AJ512" s="152"/>
      <c r="AK512" s="152"/>
      <c r="AL512" s="152"/>
      <c r="AM512" s="152"/>
      <c r="AN512" s="152"/>
      <c r="AO512" s="152"/>
      <c r="AP512" s="152"/>
      <c r="AQ512" s="152"/>
      <c r="AR512" s="152"/>
      <c r="AS512" s="152"/>
      <c r="AT512" s="152"/>
      <c r="AU512" s="152"/>
      <c r="AV512" s="152"/>
      <c r="AW512" s="152"/>
      <c r="AX512" s="152"/>
      <c r="AY512" s="152"/>
      <c r="AZ512" s="152"/>
      <c r="BA512" s="152"/>
      <c r="BB512" s="152"/>
      <c r="BC512" s="152"/>
      <c r="BD512" s="152"/>
      <c r="BE512" s="152"/>
      <c r="BF512" s="152"/>
      <c r="BG512" s="152"/>
      <c r="BH512" s="152"/>
      <c r="BI512" s="152"/>
      <c r="BJ512" s="152"/>
      <c r="BK512" s="152"/>
      <c r="BL512" s="152"/>
      <c r="BM512" s="152"/>
      <c r="BN512" s="152"/>
      <c r="BO512" s="152"/>
      <c r="BP512" s="152"/>
      <c r="BQ512" s="152"/>
      <c r="BR512" s="152"/>
      <c r="BS512" s="152"/>
      <c r="BT512" s="152"/>
      <c r="BU512" s="152"/>
      <c r="BV512" s="152"/>
      <c r="BW512" s="152"/>
      <c r="BX512" s="152"/>
      <c r="BY512" s="152"/>
      <c r="BZ512" s="152"/>
      <c r="CA512" s="152"/>
      <c r="CB512" s="152"/>
      <c r="CC512" s="152"/>
    </row>
    <row r="513" spans="1:81" s="139" customFormat="1" ht="21" x14ac:dyDescent="0.35">
      <c r="A513" s="150" t="s">
        <v>4911</v>
      </c>
      <c r="B513" s="150" t="s">
        <v>4901</v>
      </c>
      <c r="C513" s="150" t="s">
        <v>4912</v>
      </c>
      <c r="D513" s="150">
        <v>2</v>
      </c>
      <c r="E513" s="149">
        <v>1.08</v>
      </c>
      <c r="F513" s="152"/>
      <c r="G513" s="15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c r="AH513" s="152"/>
      <c r="AI513" s="152"/>
      <c r="AJ513" s="152"/>
      <c r="AK513" s="152"/>
      <c r="AL513" s="152"/>
      <c r="AM513" s="152"/>
      <c r="AN513" s="152"/>
      <c r="AO513" s="152"/>
      <c r="AP513" s="152"/>
      <c r="AQ513" s="152"/>
      <c r="AR513" s="152"/>
      <c r="AS513" s="152"/>
      <c r="AT513" s="152"/>
      <c r="AU513" s="152"/>
      <c r="AV513" s="152"/>
      <c r="AW513" s="152"/>
      <c r="AX513" s="152"/>
      <c r="AY513" s="152"/>
      <c r="AZ513" s="152"/>
      <c r="BA513" s="152"/>
      <c r="BB513" s="152"/>
      <c r="BC513" s="152"/>
      <c r="BD513" s="152"/>
      <c r="BE513" s="152"/>
      <c r="BF513" s="152"/>
      <c r="BG513" s="152"/>
      <c r="BH513" s="152"/>
      <c r="BI513" s="152"/>
      <c r="BJ513" s="152"/>
      <c r="BK513" s="152"/>
      <c r="BL513" s="152"/>
      <c r="BM513" s="152"/>
      <c r="BN513" s="152"/>
      <c r="BO513" s="152"/>
      <c r="BP513" s="152"/>
      <c r="BQ513" s="152"/>
      <c r="BR513" s="152"/>
      <c r="BS513" s="152"/>
      <c r="BT513" s="152"/>
      <c r="BU513" s="152"/>
      <c r="BV513" s="152"/>
      <c r="BW513" s="152"/>
      <c r="BX513" s="152"/>
      <c r="BY513" s="152"/>
      <c r="BZ513" s="152"/>
      <c r="CA513" s="152"/>
      <c r="CB513" s="152"/>
      <c r="CC513" s="152"/>
    </row>
    <row r="514" spans="1:81" s="139" customFormat="1" ht="21" x14ac:dyDescent="0.35">
      <c r="A514" s="150" t="s">
        <v>4913</v>
      </c>
      <c r="B514" s="150" t="s">
        <v>4901</v>
      </c>
      <c r="C514" s="150" t="s">
        <v>4914</v>
      </c>
      <c r="D514" s="150">
        <v>2</v>
      </c>
      <c r="E514" s="149">
        <v>1.1475</v>
      </c>
      <c r="F514" s="152"/>
      <c r="G514" s="152"/>
      <c r="H514" s="152"/>
      <c r="I514" s="152"/>
      <c r="J514" s="152"/>
      <c r="K514" s="152"/>
      <c r="L514" s="152"/>
      <c r="M514" s="152"/>
      <c r="N514" s="152"/>
      <c r="O514" s="152"/>
      <c r="P514" s="152"/>
      <c r="Q514" s="152"/>
      <c r="R514" s="152"/>
      <c r="S514" s="152"/>
      <c r="T514" s="152"/>
      <c r="U514" s="152"/>
      <c r="V514" s="152"/>
      <c r="W514" s="152"/>
      <c r="X514" s="152"/>
      <c r="Y514" s="152"/>
      <c r="Z514" s="152"/>
      <c r="AA514" s="152"/>
      <c r="AB514" s="152"/>
      <c r="AC514" s="152"/>
      <c r="AD514" s="152"/>
      <c r="AE514" s="152"/>
      <c r="AF514" s="152"/>
      <c r="AG514" s="152"/>
      <c r="AH514" s="152"/>
      <c r="AI514" s="152"/>
      <c r="AJ514" s="152"/>
      <c r="AK514" s="152"/>
      <c r="AL514" s="152"/>
      <c r="AM514" s="152"/>
      <c r="AN514" s="152"/>
      <c r="AO514" s="152"/>
      <c r="AP514" s="152"/>
      <c r="AQ514" s="152"/>
      <c r="AR514" s="152"/>
      <c r="AS514" s="152"/>
      <c r="AT514" s="152"/>
      <c r="AU514" s="152"/>
      <c r="AV514" s="152"/>
      <c r="AW514" s="152"/>
      <c r="AX514" s="152"/>
      <c r="AY514" s="152"/>
      <c r="AZ514" s="152"/>
      <c r="BA514" s="152"/>
      <c r="BB514" s="152"/>
      <c r="BC514" s="152"/>
      <c r="BD514" s="152"/>
      <c r="BE514" s="152"/>
      <c r="BF514" s="152"/>
      <c r="BG514" s="152"/>
      <c r="BH514" s="152"/>
      <c r="BI514" s="152"/>
      <c r="BJ514" s="152"/>
      <c r="BK514" s="152"/>
      <c r="BL514" s="152"/>
      <c r="BM514" s="152"/>
      <c r="BN514" s="152"/>
      <c r="BO514" s="152"/>
      <c r="BP514" s="152"/>
      <c r="BQ514" s="152"/>
      <c r="BR514" s="152"/>
      <c r="BS514" s="152"/>
      <c r="BT514" s="152"/>
      <c r="BU514" s="152"/>
      <c r="BV514" s="152"/>
      <c r="BW514" s="152"/>
      <c r="BX514" s="152"/>
      <c r="BY514" s="152"/>
      <c r="BZ514" s="152"/>
      <c r="CA514" s="152"/>
      <c r="CB514" s="152"/>
      <c r="CC514" s="152"/>
    </row>
    <row r="515" spans="1:81" s="139" customFormat="1" ht="21" x14ac:dyDescent="0.35">
      <c r="A515" s="150" t="s">
        <v>4915</v>
      </c>
      <c r="B515" s="150" t="s">
        <v>4901</v>
      </c>
      <c r="C515" s="150" t="s">
        <v>4916</v>
      </c>
      <c r="D515" s="150">
        <v>2</v>
      </c>
      <c r="E515" s="149">
        <v>1.296</v>
      </c>
      <c r="F515" s="152"/>
      <c r="G515" s="152"/>
      <c r="H515" s="152"/>
      <c r="I515" s="152"/>
      <c r="J515" s="152"/>
      <c r="K515" s="152"/>
      <c r="L515" s="152"/>
      <c r="M515" s="152"/>
      <c r="N515" s="152"/>
      <c r="O515" s="152"/>
      <c r="P515" s="152"/>
      <c r="Q515" s="152"/>
      <c r="R515" s="152"/>
      <c r="S515" s="152"/>
      <c r="T515" s="152"/>
      <c r="U515" s="152"/>
      <c r="V515" s="152"/>
      <c r="W515" s="152"/>
      <c r="X515" s="152"/>
      <c r="Y515" s="152"/>
      <c r="Z515" s="152"/>
      <c r="AA515" s="152"/>
      <c r="AB515" s="152"/>
      <c r="AC515" s="152"/>
      <c r="AD515" s="152"/>
      <c r="AE515" s="152"/>
      <c r="AF515" s="152"/>
      <c r="AG515" s="152"/>
      <c r="AH515" s="152"/>
      <c r="AI515" s="152"/>
      <c r="AJ515" s="152"/>
      <c r="AK515" s="152"/>
      <c r="AL515" s="152"/>
      <c r="AM515" s="152"/>
      <c r="AN515" s="152"/>
      <c r="AO515" s="152"/>
      <c r="AP515" s="152"/>
      <c r="AQ515" s="152"/>
      <c r="AR515" s="152"/>
      <c r="AS515" s="152"/>
      <c r="AT515" s="152"/>
      <c r="AU515" s="152"/>
      <c r="AV515" s="152"/>
      <c r="AW515" s="152"/>
      <c r="AX515" s="152"/>
      <c r="AY515" s="152"/>
      <c r="AZ515" s="152"/>
      <c r="BA515" s="152"/>
      <c r="BB515" s="152"/>
      <c r="BC515" s="152"/>
      <c r="BD515" s="152"/>
      <c r="BE515" s="152"/>
      <c r="BF515" s="152"/>
      <c r="BG515" s="152"/>
      <c r="BH515" s="152"/>
      <c r="BI515" s="152"/>
      <c r="BJ515" s="152"/>
      <c r="BK515" s="152"/>
      <c r="BL515" s="152"/>
      <c r="BM515" s="152"/>
      <c r="BN515" s="152"/>
      <c r="BO515" s="152"/>
      <c r="BP515" s="152"/>
      <c r="BQ515" s="152"/>
      <c r="BR515" s="152"/>
      <c r="BS515" s="152"/>
      <c r="BT515" s="152"/>
      <c r="BU515" s="152"/>
      <c r="BV515" s="152"/>
      <c r="BW515" s="152"/>
      <c r="BX515" s="152"/>
      <c r="BY515" s="152"/>
      <c r="BZ515" s="152"/>
      <c r="CA515" s="152"/>
      <c r="CB515" s="152"/>
      <c r="CC515" s="152"/>
    </row>
    <row r="516" spans="1:81" s="139" customFormat="1" ht="21" x14ac:dyDescent="0.35">
      <c r="A516" s="150" t="s">
        <v>4917</v>
      </c>
      <c r="B516" s="150" t="s">
        <v>4901</v>
      </c>
      <c r="C516" s="150" t="s">
        <v>4918</v>
      </c>
      <c r="D516" s="150">
        <v>2</v>
      </c>
      <c r="E516" s="149">
        <v>1.0125000000000002</v>
      </c>
      <c r="F516" s="152"/>
      <c r="G516" s="152"/>
      <c r="H516" s="152"/>
      <c r="I516" s="152"/>
      <c r="J516" s="152"/>
      <c r="K516" s="152"/>
      <c r="L516" s="152"/>
      <c r="M516" s="152"/>
      <c r="N516" s="152"/>
      <c r="O516" s="152"/>
      <c r="P516" s="152"/>
      <c r="Q516" s="152"/>
      <c r="R516" s="152"/>
      <c r="S516" s="152"/>
      <c r="T516" s="152"/>
      <c r="U516" s="152"/>
      <c r="V516" s="152"/>
      <c r="W516" s="152"/>
      <c r="X516" s="152"/>
      <c r="Y516" s="152"/>
      <c r="Z516" s="152"/>
      <c r="AA516" s="152"/>
      <c r="AB516" s="152"/>
      <c r="AC516" s="152"/>
      <c r="AD516" s="152"/>
      <c r="AE516" s="152"/>
      <c r="AF516" s="152"/>
      <c r="AG516" s="152"/>
      <c r="AH516" s="152"/>
      <c r="AI516" s="152"/>
      <c r="AJ516" s="152"/>
      <c r="AK516" s="152"/>
      <c r="AL516" s="152"/>
      <c r="AM516" s="152"/>
      <c r="AN516" s="152"/>
      <c r="AO516" s="152"/>
      <c r="AP516" s="152"/>
      <c r="AQ516" s="152"/>
      <c r="AR516" s="152"/>
      <c r="AS516" s="152"/>
      <c r="AT516" s="152"/>
      <c r="AU516" s="152"/>
      <c r="AV516" s="152"/>
      <c r="AW516" s="152"/>
      <c r="AX516" s="152"/>
      <c r="AY516" s="152"/>
      <c r="AZ516" s="152"/>
      <c r="BA516" s="152"/>
      <c r="BB516" s="152"/>
      <c r="BC516" s="152"/>
      <c r="BD516" s="152"/>
      <c r="BE516" s="152"/>
      <c r="BF516" s="152"/>
      <c r="BG516" s="152"/>
      <c r="BH516" s="152"/>
      <c r="BI516" s="152"/>
      <c r="BJ516" s="152"/>
      <c r="BK516" s="152"/>
      <c r="BL516" s="152"/>
      <c r="BM516" s="152"/>
      <c r="BN516" s="152"/>
      <c r="BO516" s="152"/>
      <c r="BP516" s="152"/>
      <c r="BQ516" s="152"/>
      <c r="BR516" s="152"/>
      <c r="BS516" s="152"/>
      <c r="BT516" s="152"/>
      <c r="BU516" s="152"/>
      <c r="BV516" s="152"/>
      <c r="BW516" s="152"/>
      <c r="BX516" s="152"/>
      <c r="BY516" s="152"/>
      <c r="BZ516" s="152"/>
      <c r="CA516" s="152"/>
      <c r="CB516" s="152"/>
      <c r="CC516" s="152"/>
    </row>
    <row r="517" spans="1:81" s="139" customFormat="1" ht="21" x14ac:dyDescent="0.35">
      <c r="A517" s="150" t="s">
        <v>4919</v>
      </c>
      <c r="B517" s="150" t="s">
        <v>4901</v>
      </c>
      <c r="C517" s="150" t="s">
        <v>4920</v>
      </c>
      <c r="D517" s="150">
        <v>2</v>
      </c>
      <c r="E517" s="149">
        <v>1.026</v>
      </c>
      <c r="F517" s="152"/>
      <c r="G517" s="152"/>
      <c r="H517" s="152"/>
      <c r="I517" s="152"/>
      <c r="J517" s="152"/>
      <c r="K517" s="152"/>
      <c r="L517" s="152"/>
      <c r="M517" s="152"/>
      <c r="N517" s="152"/>
      <c r="O517" s="152"/>
      <c r="P517" s="152"/>
      <c r="Q517" s="152"/>
      <c r="R517" s="152"/>
      <c r="S517" s="152"/>
      <c r="T517" s="152"/>
      <c r="U517" s="152"/>
      <c r="V517" s="152"/>
      <c r="W517" s="152"/>
      <c r="X517" s="152"/>
      <c r="Y517" s="152"/>
      <c r="Z517" s="152"/>
      <c r="AA517" s="152"/>
      <c r="AB517" s="152"/>
      <c r="AC517" s="152"/>
      <c r="AD517" s="152"/>
      <c r="AE517" s="152"/>
      <c r="AF517" s="152"/>
      <c r="AG517" s="152"/>
      <c r="AH517" s="152"/>
      <c r="AI517" s="152"/>
      <c r="AJ517" s="152"/>
      <c r="AK517" s="152"/>
      <c r="AL517" s="152"/>
      <c r="AM517" s="152"/>
      <c r="AN517" s="152"/>
      <c r="AO517" s="152"/>
      <c r="AP517" s="152"/>
      <c r="AQ517" s="152"/>
      <c r="AR517" s="152"/>
      <c r="AS517" s="152"/>
      <c r="AT517" s="152"/>
      <c r="AU517" s="152"/>
      <c r="AV517" s="152"/>
      <c r="AW517" s="152"/>
      <c r="AX517" s="152"/>
      <c r="AY517" s="152"/>
      <c r="AZ517" s="152"/>
      <c r="BA517" s="152"/>
      <c r="BB517" s="152"/>
      <c r="BC517" s="152"/>
      <c r="BD517" s="152"/>
      <c r="BE517" s="152"/>
      <c r="BF517" s="152"/>
      <c r="BG517" s="152"/>
      <c r="BH517" s="152"/>
      <c r="BI517" s="152"/>
      <c r="BJ517" s="152"/>
      <c r="BK517" s="152"/>
      <c r="BL517" s="152"/>
      <c r="BM517" s="152"/>
      <c r="BN517" s="152"/>
      <c r="BO517" s="152"/>
      <c r="BP517" s="152"/>
      <c r="BQ517" s="152"/>
      <c r="BR517" s="152"/>
      <c r="BS517" s="152"/>
      <c r="BT517" s="152"/>
      <c r="BU517" s="152"/>
      <c r="BV517" s="152"/>
      <c r="BW517" s="152"/>
      <c r="BX517" s="152"/>
      <c r="BY517" s="152"/>
      <c r="BZ517" s="152"/>
      <c r="CA517" s="152"/>
      <c r="CB517" s="152"/>
      <c r="CC517" s="152"/>
    </row>
    <row r="518" spans="1:81" s="139" customFormat="1" ht="21" x14ac:dyDescent="0.35">
      <c r="A518" s="150" t="s">
        <v>4921</v>
      </c>
      <c r="B518" s="150" t="s">
        <v>4901</v>
      </c>
      <c r="C518" s="150" t="s">
        <v>4922</v>
      </c>
      <c r="D518" s="150">
        <v>2</v>
      </c>
      <c r="E518" s="149">
        <v>1.2150000000000001</v>
      </c>
      <c r="F518" s="152"/>
      <c r="G518" s="152"/>
      <c r="H518" s="152"/>
      <c r="I518" s="152"/>
      <c r="J518" s="152"/>
      <c r="K518" s="152"/>
      <c r="L518" s="152"/>
      <c r="M518" s="152"/>
      <c r="N518" s="152"/>
      <c r="O518" s="152"/>
      <c r="P518" s="152"/>
      <c r="Q518" s="152"/>
      <c r="R518" s="152"/>
      <c r="S518" s="152"/>
      <c r="T518" s="152"/>
      <c r="U518" s="152"/>
      <c r="V518" s="152"/>
      <c r="W518" s="152"/>
      <c r="X518" s="152"/>
      <c r="Y518" s="152"/>
      <c r="Z518" s="152"/>
      <c r="AA518" s="152"/>
      <c r="AB518" s="152"/>
      <c r="AC518" s="152"/>
      <c r="AD518" s="152"/>
      <c r="AE518" s="152"/>
      <c r="AF518" s="152"/>
      <c r="AG518" s="152"/>
      <c r="AH518" s="152"/>
      <c r="AI518" s="152"/>
      <c r="AJ518" s="152"/>
      <c r="AK518" s="152"/>
      <c r="AL518" s="152"/>
      <c r="AM518" s="152"/>
      <c r="AN518" s="152"/>
      <c r="AO518" s="152"/>
      <c r="AP518" s="152"/>
      <c r="AQ518" s="152"/>
      <c r="AR518" s="152"/>
      <c r="AS518" s="152"/>
      <c r="AT518" s="152"/>
      <c r="AU518" s="152"/>
      <c r="AV518" s="152"/>
      <c r="AW518" s="152"/>
      <c r="AX518" s="152"/>
      <c r="AY518" s="152"/>
      <c r="AZ518" s="152"/>
      <c r="BA518" s="152"/>
      <c r="BB518" s="152"/>
      <c r="BC518" s="152"/>
      <c r="BD518" s="152"/>
      <c r="BE518" s="152"/>
      <c r="BF518" s="152"/>
      <c r="BG518" s="152"/>
      <c r="BH518" s="152"/>
      <c r="BI518" s="152"/>
      <c r="BJ518" s="152"/>
      <c r="BK518" s="152"/>
      <c r="BL518" s="152"/>
      <c r="BM518" s="152"/>
      <c r="BN518" s="152"/>
      <c r="BO518" s="152"/>
      <c r="BP518" s="152"/>
      <c r="BQ518" s="152"/>
      <c r="BR518" s="152"/>
      <c r="BS518" s="152"/>
      <c r="BT518" s="152"/>
      <c r="BU518" s="152"/>
      <c r="BV518" s="152"/>
      <c r="BW518" s="152"/>
      <c r="BX518" s="152"/>
      <c r="BY518" s="152"/>
      <c r="BZ518" s="152"/>
      <c r="CA518" s="152"/>
      <c r="CB518" s="152"/>
      <c r="CC518" s="152"/>
    </row>
    <row r="519" spans="1:81" s="139" customFormat="1" ht="21" x14ac:dyDescent="0.35">
      <c r="A519" s="150" t="s">
        <v>4923</v>
      </c>
      <c r="B519" s="150" t="s">
        <v>4901</v>
      </c>
      <c r="C519" s="150" t="s">
        <v>4924</v>
      </c>
      <c r="D519" s="150">
        <v>1.5</v>
      </c>
      <c r="E519" s="149">
        <v>1.4175000000000002</v>
      </c>
      <c r="F519" s="152"/>
      <c r="G519" s="152"/>
      <c r="H519" s="152"/>
      <c r="I519" s="152"/>
      <c r="J519" s="152"/>
      <c r="K519" s="152"/>
      <c r="L519" s="152"/>
      <c r="M519" s="152"/>
      <c r="N519" s="152"/>
      <c r="O519" s="152"/>
      <c r="P519" s="152"/>
      <c r="Q519" s="152"/>
      <c r="R519" s="152"/>
      <c r="S519" s="152"/>
      <c r="T519" s="152"/>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2"/>
      <c r="AY519" s="152"/>
      <c r="AZ519" s="152"/>
      <c r="BA519" s="152"/>
      <c r="BB519" s="152"/>
      <c r="BC519" s="152"/>
      <c r="BD519" s="152"/>
      <c r="BE519" s="152"/>
      <c r="BF519" s="152"/>
      <c r="BG519" s="152"/>
      <c r="BH519" s="152"/>
      <c r="BI519" s="152"/>
      <c r="BJ519" s="152"/>
      <c r="BK519" s="152"/>
      <c r="BL519" s="152"/>
      <c r="BM519" s="152"/>
      <c r="BN519" s="152"/>
      <c r="BO519" s="152"/>
      <c r="BP519" s="152"/>
      <c r="BQ519" s="152"/>
      <c r="BR519" s="152"/>
      <c r="BS519" s="152"/>
      <c r="BT519" s="152"/>
      <c r="BU519" s="152"/>
      <c r="BV519" s="152"/>
      <c r="BW519" s="152"/>
      <c r="BX519" s="152"/>
      <c r="BY519" s="152"/>
      <c r="BZ519" s="152"/>
      <c r="CA519" s="152"/>
      <c r="CB519" s="152"/>
      <c r="CC519" s="152"/>
    </row>
    <row r="520" spans="1:81" s="139" customFormat="1" ht="21" x14ac:dyDescent="0.35">
      <c r="A520" s="150" t="s">
        <v>4925</v>
      </c>
      <c r="B520" s="150" t="s">
        <v>4901</v>
      </c>
      <c r="C520" s="150" t="s">
        <v>4926</v>
      </c>
      <c r="D520" s="150">
        <v>500</v>
      </c>
      <c r="E520" s="149">
        <v>1.7550000000000001</v>
      </c>
      <c r="F520" s="152"/>
      <c r="G520" s="152"/>
      <c r="H520" s="152"/>
      <c r="I520" s="152"/>
      <c r="J520" s="152"/>
      <c r="K520" s="152"/>
      <c r="L520" s="152"/>
      <c r="M520" s="152"/>
      <c r="N520" s="152"/>
      <c r="O520" s="152"/>
      <c r="P520" s="152"/>
      <c r="Q520" s="152"/>
      <c r="R520" s="152"/>
      <c r="S520" s="152"/>
      <c r="T520" s="152"/>
      <c r="U520" s="152"/>
      <c r="V520" s="152"/>
      <c r="W520" s="152"/>
      <c r="X520" s="152"/>
      <c r="Y520" s="152"/>
      <c r="Z520" s="152"/>
      <c r="AA520" s="152"/>
      <c r="AB520" s="152"/>
      <c r="AC520" s="152"/>
      <c r="AD520" s="152"/>
      <c r="AE520" s="152"/>
      <c r="AF520" s="152"/>
      <c r="AG520" s="152"/>
      <c r="AH520" s="152"/>
      <c r="AI520" s="152"/>
      <c r="AJ520" s="152"/>
      <c r="AK520" s="152"/>
      <c r="AL520" s="152"/>
      <c r="AM520" s="152"/>
      <c r="AN520" s="152"/>
      <c r="AO520" s="152"/>
      <c r="AP520" s="152"/>
      <c r="AQ520" s="152"/>
      <c r="AR520" s="152"/>
      <c r="AS520" s="152"/>
      <c r="AT520" s="152"/>
      <c r="AU520" s="152"/>
      <c r="AV520" s="152"/>
      <c r="AW520" s="152"/>
      <c r="AX520" s="152"/>
      <c r="AY520" s="152"/>
      <c r="AZ520" s="152"/>
      <c r="BA520" s="152"/>
      <c r="BB520" s="152"/>
      <c r="BC520" s="152"/>
      <c r="BD520" s="152"/>
      <c r="BE520" s="152"/>
      <c r="BF520" s="152"/>
      <c r="BG520" s="152"/>
      <c r="BH520" s="152"/>
      <c r="BI520" s="152"/>
      <c r="BJ520" s="152"/>
      <c r="BK520" s="152"/>
      <c r="BL520" s="152"/>
      <c r="BM520" s="152"/>
      <c r="BN520" s="152"/>
      <c r="BO520" s="152"/>
      <c r="BP520" s="152"/>
      <c r="BQ520" s="152"/>
      <c r="BR520" s="152"/>
      <c r="BS520" s="152"/>
      <c r="BT520" s="152"/>
      <c r="BU520" s="152"/>
      <c r="BV520" s="152"/>
      <c r="BW520" s="152"/>
      <c r="BX520" s="152"/>
      <c r="BY520" s="152"/>
      <c r="BZ520" s="152"/>
      <c r="CA520" s="152"/>
      <c r="CB520" s="152"/>
      <c r="CC520" s="152"/>
    </row>
    <row r="521" spans="1:81" s="139" customFormat="1" ht="21" x14ac:dyDescent="0.35">
      <c r="A521" s="150" t="s">
        <v>4927</v>
      </c>
      <c r="B521" s="150" t="s">
        <v>4901</v>
      </c>
      <c r="C521" s="150" t="s">
        <v>4928</v>
      </c>
      <c r="D521" s="150">
        <v>2</v>
      </c>
      <c r="E521" s="149">
        <v>1.2825</v>
      </c>
      <c r="F521" s="152"/>
      <c r="G521" s="152"/>
      <c r="H521" s="152"/>
      <c r="I521" s="152"/>
      <c r="J521" s="152"/>
      <c r="K521" s="152"/>
      <c r="L521" s="152"/>
      <c r="M521" s="152"/>
      <c r="N521" s="152"/>
      <c r="O521" s="152"/>
      <c r="P521" s="152"/>
      <c r="Q521" s="152"/>
      <c r="R521" s="152"/>
      <c r="S521" s="152"/>
      <c r="T521" s="152"/>
      <c r="U521" s="152"/>
      <c r="V521" s="152"/>
      <c r="W521" s="152"/>
      <c r="X521" s="152"/>
      <c r="Y521" s="152"/>
      <c r="Z521" s="152"/>
      <c r="AA521" s="152"/>
      <c r="AB521" s="152"/>
      <c r="AC521" s="152"/>
      <c r="AD521" s="152"/>
      <c r="AE521" s="152"/>
      <c r="AF521" s="152"/>
      <c r="AG521" s="152"/>
      <c r="AH521" s="152"/>
      <c r="AI521" s="152"/>
      <c r="AJ521" s="152"/>
      <c r="AK521" s="152"/>
      <c r="AL521" s="152"/>
      <c r="AM521" s="152"/>
      <c r="AN521" s="152"/>
      <c r="AO521" s="152"/>
      <c r="AP521" s="152"/>
      <c r="AQ521" s="152"/>
      <c r="AR521" s="152"/>
      <c r="AS521" s="152"/>
      <c r="AT521" s="152"/>
      <c r="AU521" s="152"/>
      <c r="AV521" s="152"/>
      <c r="AW521" s="152"/>
      <c r="AX521" s="152"/>
      <c r="AY521" s="152"/>
      <c r="AZ521" s="152"/>
      <c r="BA521" s="152"/>
      <c r="BB521" s="152"/>
      <c r="BC521" s="152"/>
      <c r="BD521" s="152"/>
      <c r="BE521" s="152"/>
      <c r="BF521" s="152"/>
      <c r="BG521" s="152"/>
      <c r="BH521" s="152"/>
      <c r="BI521" s="152"/>
      <c r="BJ521" s="152"/>
      <c r="BK521" s="152"/>
      <c r="BL521" s="152"/>
      <c r="BM521" s="152"/>
      <c r="BN521" s="152"/>
      <c r="BO521" s="152"/>
      <c r="BP521" s="152"/>
      <c r="BQ521" s="152"/>
      <c r="BR521" s="152"/>
      <c r="BS521" s="152"/>
      <c r="BT521" s="152"/>
      <c r="BU521" s="152"/>
      <c r="BV521" s="152"/>
      <c r="BW521" s="152"/>
      <c r="BX521" s="152"/>
      <c r="BY521" s="152"/>
      <c r="BZ521" s="152"/>
      <c r="CA521" s="152"/>
      <c r="CB521" s="152"/>
      <c r="CC521" s="152"/>
    </row>
    <row r="522" spans="1:81" s="139" customFormat="1" ht="21" x14ac:dyDescent="0.35">
      <c r="A522" s="150" t="s">
        <v>4929</v>
      </c>
      <c r="B522" s="150" t="s">
        <v>4901</v>
      </c>
      <c r="C522" s="150" t="s">
        <v>4930</v>
      </c>
      <c r="D522" s="150">
        <v>2</v>
      </c>
      <c r="E522" s="149">
        <v>1.323</v>
      </c>
      <c r="F522" s="152"/>
      <c r="G522" s="152"/>
      <c r="H522" s="152"/>
      <c r="I522" s="152"/>
      <c r="J522" s="152"/>
      <c r="K522" s="152"/>
      <c r="L522" s="152"/>
      <c r="M522" s="152"/>
      <c r="N522" s="152"/>
      <c r="O522" s="152"/>
      <c r="P522" s="152"/>
      <c r="Q522" s="152"/>
      <c r="R522" s="152"/>
      <c r="S522" s="152"/>
      <c r="T522" s="152"/>
      <c r="U522" s="152"/>
      <c r="V522" s="152"/>
      <c r="W522" s="152"/>
      <c r="X522" s="152"/>
      <c r="Y522" s="152"/>
      <c r="Z522" s="152"/>
      <c r="AA522" s="152"/>
      <c r="AB522" s="152"/>
      <c r="AC522" s="152"/>
      <c r="AD522" s="152"/>
      <c r="AE522" s="152"/>
      <c r="AF522" s="152"/>
      <c r="AG522" s="152"/>
      <c r="AH522" s="152"/>
      <c r="AI522" s="152"/>
      <c r="AJ522" s="152"/>
      <c r="AK522" s="152"/>
      <c r="AL522" s="152"/>
      <c r="AM522" s="152"/>
      <c r="AN522" s="152"/>
      <c r="AO522" s="152"/>
      <c r="AP522" s="152"/>
      <c r="AQ522" s="152"/>
      <c r="AR522" s="152"/>
      <c r="AS522" s="152"/>
      <c r="AT522" s="152"/>
      <c r="AU522" s="152"/>
      <c r="AV522" s="152"/>
      <c r="AW522" s="152"/>
      <c r="AX522" s="152"/>
      <c r="AY522" s="152"/>
      <c r="AZ522" s="152"/>
      <c r="BA522" s="152"/>
      <c r="BB522" s="152"/>
      <c r="BC522" s="152"/>
      <c r="BD522" s="152"/>
      <c r="BE522" s="152"/>
      <c r="BF522" s="152"/>
      <c r="BG522" s="152"/>
      <c r="BH522" s="152"/>
      <c r="BI522" s="152"/>
      <c r="BJ522" s="152"/>
      <c r="BK522" s="152"/>
      <c r="BL522" s="152"/>
      <c r="BM522" s="152"/>
      <c r="BN522" s="152"/>
      <c r="BO522" s="152"/>
      <c r="BP522" s="152"/>
      <c r="BQ522" s="152"/>
      <c r="BR522" s="152"/>
      <c r="BS522" s="152"/>
      <c r="BT522" s="152"/>
      <c r="BU522" s="152"/>
      <c r="BV522" s="152"/>
      <c r="BW522" s="152"/>
      <c r="BX522" s="152"/>
      <c r="BY522" s="152"/>
      <c r="BZ522" s="152"/>
      <c r="CA522" s="152"/>
      <c r="CB522" s="152"/>
      <c r="CC522" s="152"/>
    </row>
    <row r="523" spans="1:81" s="139" customFormat="1" ht="21" x14ac:dyDescent="0.35">
      <c r="A523" s="150" t="s">
        <v>4931</v>
      </c>
      <c r="B523" s="150" t="s">
        <v>4901</v>
      </c>
      <c r="C523" s="150" t="s">
        <v>4932</v>
      </c>
      <c r="D523" s="150">
        <v>2</v>
      </c>
      <c r="E523" s="149">
        <v>1.35</v>
      </c>
      <c r="F523" s="152"/>
      <c r="G523" s="152"/>
      <c r="H523" s="152"/>
      <c r="I523" s="152"/>
      <c r="J523" s="152"/>
      <c r="K523" s="152"/>
      <c r="L523" s="152"/>
      <c r="M523" s="152"/>
      <c r="N523" s="152"/>
      <c r="O523" s="152"/>
      <c r="P523" s="152"/>
      <c r="Q523" s="152"/>
      <c r="R523" s="152"/>
      <c r="S523" s="152"/>
      <c r="T523" s="152"/>
      <c r="U523" s="152"/>
      <c r="V523" s="152"/>
      <c r="W523" s="152"/>
      <c r="X523" s="152"/>
      <c r="Y523" s="152"/>
      <c r="Z523" s="152"/>
      <c r="AA523" s="152"/>
      <c r="AB523" s="152"/>
      <c r="AC523" s="152"/>
      <c r="AD523" s="152"/>
      <c r="AE523" s="152"/>
      <c r="AF523" s="152"/>
      <c r="AG523" s="152"/>
      <c r="AH523" s="152"/>
      <c r="AI523" s="152"/>
      <c r="AJ523" s="152"/>
      <c r="AK523" s="152"/>
      <c r="AL523" s="152"/>
      <c r="AM523" s="152"/>
      <c r="AN523" s="152"/>
      <c r="AO523" s="152"/>
      <c r="AP523" s="152"/>
      <c r="AQ523" s="152"/>
      <c r="AR523" s="152"/>
      <c r="AS523" s="152"/>
      <c r="AT523" s="152"/>
      <c r="AU523" s="152"/>
      <c r="AV523" s="152"/>
      <c r="AW523" s="152"/>
      <c r="AX523" s="152"/>
      <c r="AY523" s="152"/>
      <c r="AZ523" s="152"/>
      <c r="BA523" s="152"/>
      <c r="BB523" s="152"/>
      <c r="BC523" s="152"/>
      <c r="BD523" s="152"/>
      <c r="BE523" s="152"/>
      <c r="BF523" s="152"/>
      <c r="BG523" s="152"/>
      <c r="BH523" s="152"/>
      <c r="BI523" s="152"/>
      <c r="BJ523" s="152"/>
      <c r="BK523" s="152"/>
      <c r="BL523" s="152"/>
      <c r="BM523" s="152"/>
      <c r="BN523" s="152"/>
      <c r="BO523" s="152"/>
      <c r="BP523" s="152"/>
      <c r="BQ523" s="152"/>
      <c r="BR523" s="152"/>
      <c r="BS523" s="152"/>
      <c r="BT523" s="152"/>
      <c r="BU523" s="152"/>
      <c r="BV523" s="152"/>
      <c r="BW523" s="152"/>
      <c r="BX523" s="152"/>
      <c r="BY523" s="152"/>
      <c r="BZ523" s="152"/>
      <c r="CA523" s="152"/>
      <c r="CB523" s="152"/>
      <c r="CC523" s="152"/>
    </row>
    <row r="524" spans="1:81" s="139" customFormat="1" ht="21" x14ac:dyDescent="0.35">
      <c r="A524" s="150" t="s">
        <v>4933</v>
      </c>
      <c r="B524" s="150" t="s">
        <v>4901</v>
      </c>
      <c r="C524" s="150" t="s">
        <v>4934</v>
      </c>
      <c r="D524" s="150">
        <v>500</v>
      </c>
      <c r="E524" s="149">
        <v>1.62</v>
      </c>
      <c r="F524" s="152"/>
      <c r="G524" s="152"/>
      <c r="H524" s="152"/>
      <c r="I524" s="152"/>
      <c r="J524" s="152"/>
      <c r="K524" s="152"/>
      <c r="L524" s="152"/>
      <c r="M524" s="152"/>
      <c r="N524" s="152"/>
      <c r="O524" s="152"/>
      <c r="P524" s="152"/>
      <c r="Q524" s="152"/>
      <c r="R524" s="152"/>
      <c r="S524" s="152"/>
      <c r="T524" s="152"/>
      <c r="U524" s="152"/>
      <c r="V524" s="152"/>
      <c r="W524" s="152"/>
      <c r="X524" s="152"/>
      <c r="Y524" s="152"/>
      <c r="Z524" s="152"/>
      <c r="AA524" s="152"/>
      <c r="AB524" s="152"/>
      <c r="AC524" s="152"/>
      <c r="AD524" s="152"/>
      <c r="AE524" s="152"/>
      <c r="AF524" s="152"/>
      <c r="AG524" s="152"/>
      <c r="AH524" s="152"/>
      <c r="AI524" s="152"/>
      <c r="AJ524" s="152"/>
      <c r="AK524" s="152"/>
      <c r="AL524" s="152"/>
      <c r="AM524" s="152"/>
      <c r="AN524" s="152"/>
      <c r="AO524" s="152"/>
      <c r="AP524" s="152"/>
      <c r="AQ524" s="152"/>
      <c r="AR524" s="152"/>
      <c r="AS524" s="152"/>
      <c r="AT524" s="152"/>
      <c r="AU524" s="152"/>
      <c r="AV524" s="152"/>
      <c r="AW524" s="152"/>
      <c r="AX524" s="152"/>
      <c r="AY524" s="152"/>
      <c r="AZ524" s="152"/>
      <c r="BA524" s="152"/>
      <c r="BB524" s="152"/>
      <c r="BC524" s="152"/>
      <c r="BD524" s="152"/>
      <c r="BE524" s="152"/>
      <c r="BF524" s="152"/>
      <c r="BG524" s="152"/>
      <c r="BH524" s="152"/>
      <c r="BI524" s="152"/>
      <c r="BJ524" s="152"/>
      <c r="BK524" s="152"/>
      <c r="BL524" s="152"/>
      <c r="BM524" s="152"/>
      <c r="BN524" s="152"/>
      <c r="BO524" s="152"/>
      <c r="BP524" s="152"/>
      <c r="BQ524" s="152"/>
      <c r="BR524" s="152"/>
      <c r="BS524" s="152"/>
      <c r="BT524" s="152"/>
      <c r="BU524" s="152"/>
      <c r="BV524" s="152"/>
      <c r="BW524" s="152"/>
      <c r="BX524" s="152"/>
      <c r="BY524" s="152"/>
      <c r="BZ524" s="152"/>
      <c r="CA524" s="152"/>
      <c r="CB524" s="152"/>
      <c r="CC524" s="152"/>
    </row>
    <row r="525" spans="1:81" s="139" customFormat="1" ht="21" x14ac:dyDescent="0.35">
      <c r="A525" s="150" t="s">
        <v>4935</v>
      </c>
      <c r="B525" s="150" t="s">
        <v>4901</v>
      </c>
      <c r="C525" s="150" t="s">
        <v>4936</v>
      </c>
      <c r="D525" s="150">
        <v>2</v>
      </c>
      <c r="E525" s="149">
        <v>1.7550000000000001</v>
      </c>
      <c r="F525" s="152"/>
      <c r="G525" s="152"/>
      <c r="H525" s="152"/>
      <c r="I525" s="152"/>
      <c r="J525" s="152"/>
      <c r="K525" s="152"/>
      <c r="L525" s="152"/>
      <c r="M525" s="152"/>
      <c r="N525" s="152"/>
      <c r="O525" s="152"/>
      <c r="P525" s="152"/>
      <c r="Q525" s="152"/>
      <c r="R525" s="152"/>
      <c r="S525" s="152"/>
      <c r="T525" s="152"/>
      <c r="U525" s="152"/>
      <c r="V525" s="152"/>
      <c r="W525" s="152"/>
      <c r="X525" s="152"/>
      <c r="Y525" s="152"/>
      <c r="Z525" s="152"/>
      <c r="AA525" s="152"/>
      <c r="AB525" s="152"/>
      <c r="AC525" s="152"/>
      <c r="AD525" s="152"/>
      <c r="AE525" s="152"/>
      <c r="AF525" s="152"/>
      <c r="AG525" s="152"/>
      <c r="AH525" s="152"/>
      <c r="AI525" s="152"/>
      <c r="AJ525" s="152"/>
      <c r="AK525" s="152"/>
      <c r="AL525" s="152"/>
      <c r="AM525" s="152"/>
      <c r="AN525" s="152"/>
      <c r="AO525" s="152"/>
      <c r="AP525" s="152"/>
      <c r="AQ525" s="152"/>
      <c r="AR525" s="152"/>
      <c r="AS525" s="152"/>
      <c r="AT525" s="152"/>
      <c r="AU525" s="152"/>
      <c r="AV525" s="152"/>
      <c r="AW525" s="152"/>
      <c r="AX525" s="152"/>
      <c r="AY525" s="152"/>
      <c r="AZ525" s="152"/>
      <c r="BA525" s="152"/>
      <c r="BB525" s="152"/>
      <c r="BC525" s="152"/>
      <c r="BD525" s="152"/>
      <c r="BE525" s="152"/>
      <c r="BF525" s="152"/>
      <c r="BG525" s="152"/>
      <c r="BH525" s="152"/>
      <c r="BI525" s="152"/>
      <c r="BJ525" s="152"/>
      <c r="BK525" s="152"/>
      <c r="BL525" s="152"/>
      <c r="BM525" s="152"/>
      <c r="BN525" s="152"/>
      <c r="BO525" s="152"/>
      <c r="BP525" s="152"/>
      <c r="BQ525" s="152"/>
      <c r="BR525" s="152"/>
      <c r="BS525" s="152"/>
      <c r="BT525" s="152"/>
      <c r="BU525" s="152"/>
      <c r="BV525" s="152"/>
      <c r="BW525" s="152"/>
      <c r="BX525" s="152"/>
      <c r="BY525" s="152"/>
      <c r="BZ525" s="152"/>
      <c r="CA525" s="152"/>
      <c r="CB525" s="152"/>
      <c r="CC525" s="152"/>
    </row>
    <row r="526" spans="1:81" s="139" customFormat="1" ht="21" x14ac:dyDescent="0.35">
      <c r="A526" s="150" t="s">
        <v>4937</v>
      </c>
      <c r="B526" s="150" t="s">
        <v>4901</v>
      </c>
      <c r="C526" s="150" t="s">
        <v>4938</v>
      </c>
      <c r="D526" s="150">
        <v>2</v>
      </c>
      <c r="E526" s="149">
        <v>1.62</v>
      </c>
      <c r="F526" s="152"/>
      <c r="G526" s="152"/>
      <c r="H526" s="152"/>
      <c r="I526" s="152"/>
      <c r="J526" s="152"/>
      <c r="K526" s="152"/>
      <c r="L526" s="152"/>
      <c r="M526" s="152"/>
      <c r="N526" s="152"/>
      <c r="O526" s="152"/>
      <c r="P526" s="152"/>
      <c r="Q526" s="152"/>
      <c r="R526" s="152"/>
      <c r="S526" s="152"/>
      <c r="T526" s="152"/>
      <c r="U526" s="152"/>
      <c r="V526" s="152"/>
      <c r="W526" s="152"/>
      <c r="X526" s="152"/>
      <c r="Y526" s="152"/>
      <c r="Z526" s="152"/>
      <c r="AA526" s="152"/>
      <c r="AB526" s="152"/>
      <c r="AC526" s="152"/>
      <c r="AD526" s="152"/>
      <c r="AE526" s="152"/>
      <c r="AF526" s="152"/>
      <c r="AG526" s="152"/>
      <c r="AH526" s="152"/>
      <c r="AI526" s="152"/>
      <c r="AJ526" s="152"/>
      <c r="AK526" s="152"/>
      <c r="AL526" s="152"/>
      <c r="AM526" s="152"/>
      <c r="AN526" s="152"/>
      <c r="AO526" s="152"/>
      <c r="AP526" s="152"/>
      <c r="AQ526" s="152"/>
      <c r="AR526" s="152"/>
      <c r="AS526" s="152"/>
      <c r="AT526" s="152"/>
      <c r="AU526" s="152"/>
      <c r="AV526" s="152"/>
      <c r="AW526" s="152"/>
      <c r="AX526" s="152"/>
      <c r="AY526" s="152"/>
      <c r="AZ526" s="152"/>
      <c r="BA526" s="152"/>
      <c r="BB526" s="152"/>
      <c r="BC526" s="152"/>
      <c r="BD526" s="152"/>
      <c r="BE526" s="152"/>
      <c r="BF526" s="152"/>
      <c r="BG526" s="152"/>
      <c r="BH526" s="152"/>
      <c r="BI526" s="152"/>
      <c r="BJ526" s="152"/>
      <c r="BK526" s="152"/>
      <c r="BL526" s="152"/>
      <c r="BM526" s="152"/>
      <c r="BN526" s="152"/>
      <c r="BO526" s="152"/>
      <c r="BP526" s="152"/>
      <c r="BQ526" s="152"/>
      <c r="BR526" s="152"/>
      <c r="BS526" s="152"/>
      <c r="BT526" s="152"/>
      <c r="BU526" s="152"/>
      <c r="BV526" s="152"/>
      <c r="BW526" s="152"/>
      <c r="BX526" s="152"/>
      <c r="BY526" s="152"/>
      <c r="BZ526" s="152"/>
      <c r="CA526" s="152"/>
      <c r="CB526" s="152"/>
      <c r="CC526" s="152"/>
    </row>
    <row r="527" spans="1:81" s="139" customFormat="1" ht="21" x14ac:dyDescent="0.35">
      <c r="A527" s="150" t="s">
        <v>4939</v>
      </c>
      <c r="B527" s="150" t="s">
        <v>4901</v>
      </c>
      <c r="C527" s="150" t="s">
        <v>4940</v>
      </c>
      <c r="D527" s="150">
        <v>1</v>
      </c>
      <c r="E527" s="149">
        <v>1.6875</v>
      </c>
      <c r="F527" s="152"/>
      <c r="G527" s="152"/>
      <c r="H527" s="152"/>
      <c r="I527" s="152"/>
      <c r="J527" s="152"/>
      <c r="K527" s="152"/>
      <c r="L527" s="152"/>
      <c r="M527" s="152"/>
      <c r="N527" s="152"/>
      <c r="O527" s="152"/>
      <c r="P527" s="152"/>
      <c r="Q527" s="152"/>
      <c r="R527" s="152"/>
      <c r="S527" s="152"/>
      <c r="T527" s="152"/>
      <c r="U527" s="152"/>
      <c r="V527" s="152"/>
      <c r="W527" s="152"/>
      <c r="X527" s="152"/>
      <c r="Y527" s="152"/>
      <c r="Z527" s="152"/>
      <c r="AA527" s="152"/>
      <c r="AB527" s="152"/>
      <c r="AC527" s="152"/>
      <c r="AD527" s="152"/>
      <c r="AE527" s="152"/>
      <c r="AF527" s="152"/>
      <c r="AG527" s="152"/>
      <c r="AH527" s="152"/>
      <c r="AI527" s="152"/>
      <c r="AJ527" s="152"/>
      <c r="AK527" s="152"/>
      <c r="AL527" s="152"/>
      <c r="AM527" s="152"/>
      <c r="AN527" s="152"/>
      <c r="AO527" s="152"/>
      <c r="AP527" s="152"/>
      <c r="AQ527" s="152"/>
      <c r="AR527" s="152"/>
      <c r="AS527" s="152"/>
      <c r="AT527" s="152"/>
      <c r="AU527" s="152"/>
      <c r="AV527" s="152"/>
      <c r="AW527" s="152"/>
      <c r="AX527" s="152"/>
      <c r="AY527" s="152"/>
      <c r="AZ527" s="152"/>
      <c r="BA527" s="152"/>
      <c r="BB527" s="152"/>
      <c r="BC527" s="152"/>
      <c r="BD527" s="152"/>
      <c r="BE527" s="152"/>
      <c r="BF527" s="152"/>
      <c r="BG527" s="152"/>
      <c r="BH527" s="152"/>
      <c r="BI527" s="152"/>
      <c r="BJ527" s="152"/>
      <c r="BK527" s="152"/>
      <c r="BL527" s="152"/>
      <c r="BM527" s="152"/>
      <c r="BN527" s="152"/>
      <c r="BO527" s="152"/>
      <c r="BP527" s="152"/>
      <c r="BQ527" s="152"/>
      <c r="BR527" s="152"/>
      <c r="BS527" s="152"/>
      <c r="BT527" s="152"/>
      <c r="BU527" s="152"/>
      <c r="BV527" s="152"/>
      <c r="BW527" s="152"/>
      <c r="BX527" s="152"/>
      <c r="BY527" s="152"/>
      <c r="BZ527" s="152"/>
      <c r="CA527" s="152"/>
      <c r="CB527" s="152"/>
      <c r="CC527" s="152"/>
    </row>
    <row r="528" spans="1:81" s="139" customFormat="1" ht="21" x14ac:dyDescent="0.35">
      <c r="A528" s="150" t="s">
        <v>4941</v>
      </c>
      <c r="B528" s="150" t="s">
        <v>4901</v>
      </c>
      <c r="C528" s="150" t="s">
        <v>4942</v>
      </c>
      <c r="D528" s="150">
        <v>1</v>
      </c>
      <c r="E528" s="149">
        <v>1.7550000000000001</v>
      </c>
      <c r="F528" s="152"/>
      <c r="G528" s="152"/>
      <c r="H528" s="152"/>
      <c r="I528" s="152"/>
      <c r="J528" s="152"/>
      <c r="K528" s="152"/>
      <c r="L528" s="152"/>
      <c r="M528" s="152"/>
      <c r="N528" s="152"/>
      <c r="O528" s="152"/>
      <c r="P528" s="152"/>
      <c r="Q528" s="152"/>
      <c r="R528" s="152"/>
      <c r="S528" s="152"/>
      <c r="T528" s="152"/>
      <c r="U528" s="152"/>
      <c r="V528" s="152"/>
      <c r="W528" s="152"/>
      <c r="X528" s="152"/>
      <c r="Y528" s="152"/>
      <c r="Z528" s="152"/>
      <c r="AA528" s="152"/>
      <c r="AB528" s="152"/>
      <c r="AC528" s="152"/>
      <c r="AD528" s="152"/>
      <c r="AE528" s="152"/>
      <c r="AF528" s="152"/>
      <c r="AG528" s="152"/>
      <c r="AH528" s="152"/>
      <c r="AI528" s="152"/>
      <c r="AJ528" s="152"/>
      <c r="AK528" s="152"/>
      <c r="AL528" s="152"/>
      <c r="AM528" s="152"/>
      <c r="AN528" s="152"/>
      <c r="AO528" s="152"/>
      <c r="AP528" s="152"/>
      <c r="AQ528" s="152"/>
      <c r="AR528" s="152"/>
      <c r="AS528" s="152"/>
      <c r="AT528" s="152"/>
      <c r="AU528" s="152"/>
      <c r="AV528" s="152"/>
      <c r="AW528" s="152"/>
      <c r="AX528" s="152"/>
      <c r="AY528" s="152"/>
      <c r="AZ528" s="152"/>
      <c r="BA528" s="152"/>
      <c r="BB528" s="152"/>
      <c r="BC528" s="152"/>
      <c r="BD528" s="152"/>
      <c r="BE528" s="152"/>
      <c r="BF528" s="152"/>
      <c r="BG528" s="152"/>
      <c r="BH528" s="152"/>
      <c r="BI528" s="152"/>
      <c r="BJ528" s="152"/>
      <c r="BK528" s="152"/>
      <c r="BL528" s="152"/>
      <c r="BM528" s="152"/>
      <c r="BN528" s="152"/>
      <c r="BO528" s="152"/>
      <c r="BP528" s="152"/>
      <c r="BQ528" s="152"/>
      <c r="BR528" s="152"/>
      <c r="BS528" s="152"/>
      <c r="BT528" s="152"/>
      <c r="BU528" s="152"/>
      <c r="BV528" s="152"/>
      <c r="BW528" s="152"/>
      <c r="BX528" s="152"/>
      <c r="BY528" s="152"/>
      <c r="BZ528" s="152"/>
      <c r="CA528" s="152"/>
      <c r="CB528" s="152"/>
      <c r="CC528" s="152"/>
    </row>
    <row r="529" spans="1:81" s="139" customFormat="1" ht="21" x14ac:dyDescent="0.35">
      <c r="A529" s="150" t="s">
        <v>4943</v>
      </c>
      <c r="B529" s="150" t="s">
        <v>4901</v>
      </c>
      <c r="C529" s="150" t="s">
        <v>4944</v>
      </c>
      <c r="D529" s="150">
        <v>500</v>
      </c>
      <c r="E529" s="149">
        <v>1.8225000000000002</v>
      </c>
      <c r="F529" s="152"/>
      <c r="G529" s="152"/>
      <c r="H529" s="152"/>
      <c r="I529" s="152"/>
      <c r="J529" s="152"/>
      <c r="K529" s="152"/>
      <c r="L529" s="152"/>
      <c r="M529" s="152"/>
      <c r="N529" s="152"/>
      <c r="O529" s="152"/>
      <c r="P529" s="152"/>
      <c r="Q529" s="152"/>
      <c r="R529" s="152"/>
      <c r="S529" s="152"/>
      <c r="T529" s="152"/>
      <c r="U529" s="152"/>
      <c r="V529" s="152"/>
      <c r="W529" s="152"/>
      <c r="X529" s="152"/>
      <c r="Y529" s="152"/>
      <c r="Z529" s="152"/>
      <c r="AA529" s="152"/>
      <c r="AB529" s="152"/>
      <c r="AC529" s="152"/>
      <c r="AD529" s="152"/>
      <c r="AE529" s="152"/>
      <c r="AF529" s="152"/>
      <c r="AG529" s="152"/>
      <c r="AH529" s="152"/>
      <c r="AI529" s="152"/>
      <c r="AJ529" s="152"/>
      <c r="AK529" s="152"/>
      <c r="AL529" s="152"/>
      <c r="AM529" s="152"/>
      <c r="AN529" s="152"/>
      <c r="AO529" s="152"/>
      <c r="AP529" s="152"/>
      <c r="AQ529" s="152"/>
      <c r="AR529" s="152"/>
      <c r="AS529" s="152"/>
      <c r="AT529" s="152"/>
      <c r="AU529" s="152"/>
      <c r="AV529" s="152"/>
      <c r="AW529" s="152"/>
      <c r="AX529" s="152"/>
      <c r="AY529" s="152"/>
      <c r="AZ529" s="152"/>
      <c r="BA529" s="152"/>
      <c r="BB529" s="152"/>
      <c r="BC529" s="152"/>
      <c r="BD529" s="152"/>
      <c r="BE529" s="152"/>
      <c r="BF529" s="152"/>
      <c r="BG529" s="152"/>
      <c r="BH529" s="152"/>
      <c r="BI529" s="152"/>
      <c r="BJ529" s="152"/>
      <c r="BK529" s="152"/>
      <c r="BL529" s="152"/>
      <c r="BM529" s="152"/>
      <c r="BN529" s="152"/>
      <c r="BO529" s="152"/>
      <c r="BP529" s="152"/>
      <c r="BQ529" s="152"/>
      <c r="BR529" s="152"/>
      <c r="BS529" s="152"/>
      <c r="BT529" s="152"/>
      <c r="BU529" s="152"/>
      <c r="BV529" s="152"/>
      <c r="BW529" s="152"/>
      <c r="BX529" s="152"/>
      <c r="BY529" s="152"/>
      <c r="BZ529" s="152"/>
      <c r="CA529" s="152"/>
      <c r="CB529" s="152"/>
      <c r="CC529" s="152"/>
    </row>
    <row r="530" spans="1:81" s="139" customFormat="1" ht="21" x14ac:dyDescent="0.35">
      <c r="A530" s="150" t="s">
        <v>4945</v>
      </c>
      <c r="B530" s="150" t="s">
        <v>4901</v>
      </c>
      <c r="C530" s="150" t="s">
        <v>4946</v>
      </c>
      <c r="D530" s="150">
        <v>500</v>
      </c>
      <c r="E530" s="149">
        <v>2.2680000000000002</v>
      </c>
      <c r="F530" s="152"/>
      <c r="G530" s="152"/>
      <c r="H530" s="152"/>
      <c r="I530" s="152"/>
      <c r="J530" s="152"/>
      <c r="K530" s="152"/>
      <c r="L530" s="152"/>
      <c r="M530" s="152"/>
      <c r="N530" s="152"/>
      <c r="O530" s="152"/>
      <c r="P530" s="152"/>
      <c r="Q530" s="152"/>
      <c r="R530" s="152"/>
      <c r="S530" s="152"/>
      <c r="T530" s="152"/>
      <c r="U530" s="152"/>
      <c r="V530" s="152"/>
      <c r="W530" s="152"/>
      <c r="X530" s="152"/>
      <c r="Y530" s="152"/>
      <c r="Z530" s="152"/>
      <c r="AA530" s="152"/>
      <c r="AB530" s="152"/>
      <c r="AC530" s="152"/>
      <c r="AD530" s="152"/>
      <c r="AE530" s="152"/>
      <c r="AF530" s="152"/>
      <c r="AG530" s="152"/>
      <c r="AH530" s="152"/>
      <c r="AI530" s="152"/>
      <c r="AJ530" s="152"/>
      <c r="AK530" s="152"/>
      <c r="AL530" s="152"/>
      <c r="AM530" s="152"/>
      <c r="AN530" s="152"/>
      <c r="AO530" s="152"/>
      <c r="AP530" s="152"/>
      <c r="AQ530" s="152"/>
      <c r="AR530" s="152"/>
      <c r="AS530" s="152"/>
      <c r="AT530" s="152"/>
      <c r="AU530" s="152"/>
      <c r="AV530" s="152"/>
      <c r="AW530" s="152"/>
      <c r="AX530" s="152"/>
      <c r="AY530" s="152"/>
      <c r="AZ530" s="152"/>
      <c r="BA530" s="152"/>
      <c r="BB530" s="152"/>
      <c r="BC530" s="152"/>
      <c r="BD530" s="152"/>
      <c r="BE530" s="152"/>
      <c r="BF530" s="152"/>
      <c r="BG530" s="152"/>
      <c r="BH530" s="152"/>
      <c r="BI530" s="152"/>
      <c r="BJ530" s="152"/>
      <c r="BK530" s="152"/>
      <c r="BL530" s="152"/>
      <c r="BM530" s="152"/>
      <c r="BN530" s="152"/>
      <c r="BO530" s="152"/>
      <c r="BP530" s="152"/>
      <c r="BQ530" s="152"/>
      <c r="BR530" s="152"/>
      <c r="BS530" s="152"/>
      <c r="BT530" s="152"/>
      <c r="BU530" s="152"/>
      <c r="BV530" s="152"/>
      <c r="BW530" s="152"/>
      <c r="BX530" s="152"/>
      <c r="BY530" s="152"/>
      <c r="BZ530" s="152"/>
      <c r="CA530" s="152"/>
      <c r="CB530" s="152"/>
      <c r="CC530" s="152"/>
    </row>
    <row r="531" spans="1:81" s="139" customFormat="1" ht="21" x14ac:dyDescent="0.35">
      <c r="A531" s="150" t="s">
        <v>4947</v>
      </c>
      <c r="B531" s="150" t="s">
        <v>4901</v>
      </c>
      <c r="C531" s="150" t="s">
        <v>4948</v>
      </c>
      <c r="D531" s="150">
        <v>500</v>
      </c>
      <c r="E531" s="149">
        <v>2.4570000000000003</v>
      </c>
      <c r="F531" s="152"/>
      <c r="G531" s="152"/>
      <c r="H531" s="152"/>
      <c r="I531" s="152"/>
      <c r="J531" s="152"/>
      <c r="K531" s="152"/>
      <c r="L531" s="152"/>
      <c r="M531" s="152"/>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c r="AI531" s="152"/>
      <c r="AJ531" s="152"/>
      <c r="AK531" s="152"/>
      <c r="AL531" s="152"/>
      <c r="AM531" s="152"/>
      <c r="AN531" s="152"/>
      <c r="AO531" s="152"/>
      <c r="AP531" s="152"/>
      <c r="AQ531" s="152"/>
      <c r="AR531" s="152"/>
      <c r="AS531" s="152"/>
      <c r="AT531" s="152"/>
      <c r="AU531" s="152"/>
      <c r="AV531" s="152"/>
      <c r="AW531" s="152"/>
      <c r="AX531" s="152"/>
      <c r="AY531" s="152"/>
      <c r="AZ531" s="152"/>
      <c r="BA531" s="152"/>
      <c r="BB531" s="152"/>
      <c r="BC531" s="152"/>
      <c r="BD531" s="152"/>
      <c r="BE531" s="152"/>
      <c r="BF531" s="152"/>
      <c r="BG531" s="152"/>
      <c r="BH531" s="152"/>
      <c r="BI531" s="152"/>
      <c r="BJ531" s="152"/>
      <c r="BK531" s="152"/>
      <c r="BL531" s="152"/>
      <c r="BM531" s="152"/>
      <c r="BN531" s="152"/>
      <c r="BO531" s="152"/>
      <c r="BP531" s="152"/>
      <c r="BQ531" s="152"/>
      <c r="BR531" s="152"/>
      <c r="BS531" s="152"/>
      <c r="BT531" s="152"/>
      <c r="BU531" s="152"/>
      <c r="BV531" s="152"/>
      <c r="BW531" s="152"/>
      <c r="BX531" s="152"/>
      <c r="BY531" s="152"/>
      <c r="BZ531" s="152"/>
      <c r="CA531" s="152"/>
      <c r="CB531" s="152"/>
      <c r="CC531" s="152"/>
    </row>
    <row r="532" spans="1:81" s="139" customFormat="1" ht="21" x14ac:dyDescent="0.35">
      <c r="A532" s="150" t="s">
        <v>4949</v>
      </c>
      <c r="B532" s="150" t="s">
        <v>4901</v>
      </c>
      <c r="C532" s="150" t="s">
        <v>4950</v>
      </c>
      <c r="D532" s="150">
        <v>500</v>
      </c>
      <c r="E532" s="149">
        <v>2.5649999999999999</v>
      </c>
      <c r="F532" s="152"/>
      <c r="G532" s="152"/>
      <c r="H532" s="152"/>
      <c r="I532" s="152"/>
      <c r="J532" s="152"/>
      <c r="K532" s="152"/>
      <c r="L532" s="152"/>
      <c r="M532" s="152"/>
      <c r="N532" s="152"/>
      <c r="O532" s="152"/>
      <c r="P532" s="152"/>
      <c r="Q532" s="152"/>
      <c r="R532" s="152"/>
      <c r="S532" s="152"/>
      <c r="T532" s="152"/>
      <c r="U532" s="152"/>
      <c r="V532" s="152"/>
      <c r="W532" s="152"/>
      <c r="X532" s="152"/>
      <c r="Y532" s="152"/>
      <c r="Z532" s="152"/>
      <c r="AA532" s="152"/>
      <c r="AB532" s="152"/>
      <c r="AC532" s="152"/>
      <c r="AD532" s="152"/>
      <c r="AE532" s="152"/>
      <c r="AF532" s="152"/>
      <c r="AG532" s="152"/>
      <c r="AH532" s="152"/>
      <c r="AI532" s="152"/>
      <c r="AJ532" s="152"/>
      <c r="AK532" s="152"/>
      <c r="AL532" s="152"/>
      <c r="AM532" s="152"/>
      <c r="AN532" s="152"/>
      <c r="AO532" s="152"/>
      <c r="AP532" s="152"/>
      <c r="AQ532" s="152"/>
      <c r="AR532" s="152"/>
      <c r="AS532" s="152"/>
      <c r="AT532" s="152"/>
      <c r="AU532" s="152"/>
      <c r="AV532" s="152"/>
      <c r="AW532" s="152"/>
      <c r="AX532" s="152"/>
      <c r="AY532" s="152"/>
      <c r="AZ532" s="152"/>
      <c r="BA532" s="152"/>
      <c r="BB532" s="152"/>
      <c r="BC532" s="152"/>
      <c r="BD532" s="152"/>
      <c r="BE532" s="152"/>
      <c r="BF532" s="152"/>
      <c r="BG532" s="152"/>
      <c r="BH532" s="152"/>
      <c r="BI532" s="152"/>
      <c r="BJ532" s="152"/>
      <c r="BK532" s="152"/>
      <c r="BL532" s="152"/>
      <c r="BM532" s="152"/>
      <c r="BN532" s="152"/>
      <c r="BO532" s="152"/>
      <c r="BP532" s="152"/>
      <c r="BQ532" s="152"/>
      <c r="BR532" s="152"/>
      <c r="BS532" s="152"/>
      <c r="BT532" s="152"/>
      <c r="BU532" s="152"/>
      <c r="BV532" s="152"/>
      <c r="BW532" s="152"/>
      <c r="BX532" s="152"/>
      <c r="BY532" s="152"/>
      <c r="BZ532" s="152"/>
      <c r="CA532" s="152"/>
      <c r="CB532" s="152"/>
      <c r="CC532" s="152"/>
    </row>
    <row r="533" spans="1:81" s="139" customFormat="1" ht="21" x14ac:dyDescent="0.35">
      <c r="A533" s="150" t="s">
        <v>4951</v>
      </c>
      <c r="B533" s="150" t="s">
        <v>4901</v>
      </c>
      <c r="C533" s="150" t="s">
        <v>4952</v>
      </c>
      <c r="D533" s="150">
        <v>500</v>
      </c>
      <c r="E533" s="149">
        <v>2.9024999999999999</v>
      </c>
      <c r="F533" s="152"/>
      <c r="G533" s="152"/>
      <c r="H533" s="152"/>
      <c r="I533" s="152"/>
      <c r="J533" s="152"/>
      <c r="K533" s="152"/>
      <c r="L533" s="152"/>
      <c r="M533" s="152"/>
      <c r="N533" s="152"/>
      <c r="O533" s="152"/>
      <c r="P533" s="152"/>
      <c r="Q533" s="152"/>
      <c r="R533" s="152"/>
      <c r="S533" s="152"/>
      <c r="T533" s="152"/>
      <c r="U533" s="152"/>
      <c r="V533" s="152"/>
      <c r="W533" s="152"/>
      <c r="X533" s="152"/>
      <c r="Y533" s="152"/>
      <c r="Z533" s="152"/>
      <c r="AA533" s="152"/>
      <c r="AB533" s="152"/>
      <c r="AC533" s="152"/>
      <c r="AD533" s="152"/>
      <c r="AE533" s="152"/>
      <c r="AF533" s="152"/>
      <c r="AG533" s="152"/>
      <c r="AH533" s="152"/>
      <c r="AI533" s="152"/>
      <c r="AJ533" s="152"/>
      <c r="AK533" s="152"/>
      <c r="AL533" s="152"/>
      <c r="AM533" s="152"/>
      <c r="AN533" s="152"/>
      <c r="AO533" s="152"/>
      <c r="AP533" s="152"/>
      <c r="AQ533" s="152"/>
      <c r="AR533" s="152"/>
      <c r="AS533" s="152"/>
      <c r="AT533" s="152"/>
      <c r="AU533" s="152"/>
      <c r="AV533" s="152"/>
      <c r="AW533" s="152"/>
      <c r="AX533" s="152"/>
      <c r="AY533" s="152"/>
      <c r="AZ533" s="152"/>
      <c r="BA533" s="152"/>
      <c r="BB533" s="152"/>
      <c r="BC533" s="152"/>
      <c r="BD533" s="152"/>
      <c r="BE533" s="152"/>
      <c r="BF533" s="152"/>
      <c r="BG533" s="152"/>
      <c r="BH533" s="152"/>
      <c r="BI533" s="152"/>
      <c r="BJ533" s="152"/>
      <c r="BK533" s="152"/>
      <c r="BL533" s="152"/>
      <c r="BM533" s="152"/>
      <c r="BN533" s="152"/>
      <c r="BO533" s="152"/>
      <c r="BP533" s="152"/>
      <c r="BQ533" s="152"/>
      <c r="BR533" s="152"/>
      <c r="BS533" s="152"/>
      <c r="BT533" s="152"/>
      <c r="BU533" s="152"/>
      <c r="BV533" s="152"/>
      <c r="BW533" s="152"/>
      <c r="BX533" s="152"/>
      <c r="BY533" s="152"/>
      <c r="BZ533" s="152"/>
      <c r="CA533" s="152"/>
      <c r="CB533" s="152"/>
      <c r="CC533" s="152"/>
    </row>
    <row r="534" spans="1:81" s="139" customFormat="1" ht="21" x14ac:dyDescent="0.35">
      <c r="A534" s="150" t="s">
        <v>4953</v>
      </c>
      <c r="B534" s="150" t="s">
        <v>4954</v>
      </c>
      <c r="C534" s="150" t="s">
        <v>4955</v>
      </c>
      <c r="D534" s="150">
        <v>100</v>
      </c>
      <c r="E534" s="149">
        <v>5.8049999999999997</v>
      </c>
      <c r="F534" s="152"/>
      <c r="G534" s="152"/>
      <c r="H534" s="152"/>
      <c r="I534" s="152"/>
      <c r="J534" s="152"/>
      <c r="K534" s="152"/>
      <c r="L534" s="152"/>
      <c r="M534" s="152"/>
      <c r="N534" s="152"/>
      <c r="O534" s="152"/>
      <c r="P534" s="152"/>
      <c r="Q534" s="152"/>
      <c r="R534" s="152"/>
      <c r="S534" s="152"/>
      <c r="T534" s="152"/>
      <c r="U534" s="152"/>
      <c r="V534" s="152"/>
      <c r="W534" s="152"/>
      <c r="X534" s="152"/>
      <c r="Y534" s="152"/>
      <c r="Z534" s="152"/>
      <c r="AA534" s="152"/>
      <c r="AB534" s="152"/>
      <c r="AC534" s="152"/>
      <c r="AD534" s="152"/>
      <c r="AE534" s="152"/>
      <c r="AF534" s="152"/>
      <c r="AG534" s="152"/>
      <c r="AH534" s="152"/>
      <c r="AI534" s="152"/>
      <c r="AJ534" s="152"/>
      <c r="AK534" s="152"/>
      <c r="AL534" s="152"/>
      <c r="AM534" s="152"/>
      <c r="AN534" s="152"/>
      <c r="AO534" s="152"/>
      <c r="AP534" s="152"/>
      <c r="AQ534" s="152"/>
      <c r="AR534" s="152"/>
      <c r="AS534" s="152"/>
      <c r="AT534" s="152"/>
      <c r="AU534" s="152"/>
      <c r="AV534" s="152"/>
      <c r="AW534" s="152"/>
      <c r="AX534" s="152"/>
      <c r="AY534" s="152"/>
      <c r="AZ534" s="152"/>
      <c r="BA534" s="152"/>
      <c r="BB534" s="152"/>
      <c r="BC534" s="152"/>
      <c r="BD534" s="152"/>
      <c r="BE534" s="152"/>
      <c r="BF534" s="152"/>
      <c r="BG534" s="152"/>
      <c r="BH534" s="152"/>
      <c r="BI534" s="152"/>
      <c r="BJ534" s="152"/>
      <c r="BK534" s="152"/>
      <c r="BL534" s="152"/>
      <c r="BM534" s="152"/>
      <c r="BN534" s="152"/>
      <c r="BO534" s="152"/>
      <c r="BP534" s="152"/>
      <c r="BQ534" s="152"/>
      <c r="BR534" s="152"/>
      <c r="BS534" s="152"/>
      <c r="BT534" s="152"/>
      <c r="BU534" s="152"/>
      <c r="BV534" s="152"/>
      <c r="BW534" s="152"/>
      <c r="BX534" s="152"/>
      <c r="BY534" s="152"/>
      <c r="BZ534" s="152"/>
      <c r="CA534" s="152"/>
      <c r="CB534" s="152"/>
      <c r="CC534" s="152"/>
    </row>
    <row r="535" spans="1:81" s="139" customFormat="1" ht="21" x14ac:dyDescent="0.35">
      <c r="A535" s="150" t="s">
        <v>4956</v>
      </c>
      <c r="B535" s="150" t="s">
        <v>4954</v>
      </c>
      <c r="C535" s="150" t="s">
        <v>4957</v>
      </c>
      <c r="D535" s="150">
        <v>100</v>
      </c>
      <c r="E535" s="149">
        <v>8.8155000000000001</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2"/>
      <c r="AY535" s="152"/>
      <c r="AZ535" s="152"/>
      <c r="BA535" s="152"/>
      <c r="BB535" s="152"/>
      <c r="BC535" s="152"/>
      <c r="BD535" s="152"/>
      <c r="BE535" s="152"/>
      <c r="BF535" s="152"/>
      <c r="BG535" s="152"/>
      <c r="BH535" s="152"/>
      <c r="BI535" s="152"/>
      <c r="BJ535" s="152"/>
      <c r="BK535" s="152"/>
      <c r="BL535" s="152"/>
      <c r="BM535" s="152"/>
      <c r="BN535" s="152"/>
      <c r="BO535" s="152"/>
      <c r="BP535" s="152"/>
      <c r="BQ535" s="152"/>
      <c r="BR535" s="152"/>
      <c r="BS535" s="152"/>
      <c r="BT535" s="152"/>
      <c r="BU535" s="152"/>
      <c r="BV535" s="152"/>
      <c r="BW535" s="152"/>
      <c r="BX535" s="152"/>
      <c r="BY535" s="152"/>
      <c r="BZ535" s="152"/>
      <c r="CA535" s="152"/>
      <c r="CB535" s="152"/>
      <c r="CC535" s="152"/>
    </row>
    <row r="536" spans="1:81" s="139" customFormat="1" ht="21" x14ac:dyDescent="0.35">
      <c r="A536" s="150" t="s">
        <v>4958</v>
      </c>
      <c r="B536" s="150" t="s">
        <v>4959</v>
      </c>
      <c r="C536" s="150" t="s">
        <v>4960</v>
      </c>
      <c r="D536" s="150">
        <v>1000</v>
      </c>
      <c r="E536" s="149">
        <v>2.2949999999999999</v>
      </c>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2"/>
      <c r="AY536" s="152"/>
      <c r="AZ536" s="152"/>
      <c r="BA536" s="152"/>
      <c r="BB536" s="152"/>
      <c r="BC536" s="152"/>
      <c r="BD536" s="152"/>
      <c r="BE536" s="152"/>
      <c r="BF536" s="152"/>
      <c r="BG536" s="152"/>
      <c r="BH536" s="152"/>
      <c r="BI536" s="152"/>
      <c r="BJ536" s="152"/>
      <c r="BK536" s="152"/>
      <c r="BL536" s="152"/>
      <c r="BM536" s="152"/>
      <c r="BN536" s="152"/>
      <c r="BO536" s="152"/>
      <c r="BP536" s="152"/>
      <c r="BQ536" s="152"/>
      <c r="BR536" s="152"/>
      <c r="BS536" s="152"/>
      <c r="BT536" s="152"/>
      <c r="BU536" s="152"/>
      <c r="BV536" s="152"/>
      <c r="BW536" s="152"/>
      <c r="BX536" s="152"/>
      <c r="BY536" s="152"/>
      <c r="BZ536" s="152"/>
      <c r="CA536" s="152"/>
      <c r="CB536" s="152"/>
      <c r="CC536" s="152"/>
    </row>
    <row r="537" spans="1:81" s="139" customFormat="1" ht="21" x14ac:dyDescent="0.35">
      <c r="A537" s="150" t="s">
        <v>4961</v>
      </c>
      <c r="B537" s="150" t="s">
        <v>4959</v>
      </c>
      <c r="C537" s="150" t="s">
        <v>4962</v>
      </c>
      <c r="D537" s="150">
        <v>1000</v>
      </c>
      <c r="E537" s="149">
        <v>2.9700000000000006</v>
      </c>
      <c r="F537" s="152"/>
      <c r="G537" s="152"/>
      <c r="H537" s="152"/>
      <c r="I537" s="152"/>
      <c r="J537" s="152"/>
      <c r="K537" s="152"/>
      <c r="L537" s="152"/>
      <c r="M537" s="152"/>
      <c r="N537" s="152"/>
      <c r="O537" s="152"/>
      <c r="P537" s="152"/>
      <c r="Q537" s="152"/>
      <c r="R537" s="152"/>
      <c r="S537" s="152"/>
      <c r="T537" s="152"/>
      <c r="U537" s="152"/>
      <c r="V537" s="152"/>
      <c r="W537" s="152"/>
      <c r="X537" s="152"/>
      <c r="Y537" s="152"/>
      <c r="Z537" s="152"/>
      <c r="AA537" s="152"/>
      <c r="AB537" s="152"/>
      <c r="AC537" s="152"/>
      <c r="AD537" s="152"/>
      <c r="AE537" s="152"/>
      <c r="AF537" s="152"/>
      <c r="AG537" s="152"/>
      <c r="AH537" s="152"/>
      <c r="AI537" s="152"/>
      <c r="AJ537" s="152"/>
      <c r="AK537" s="152"/>
      <c r="AL537" s="152"/>
      <c r="AM537" s="152"/>
      <c r="AN537" s="152"/>
      <c r="AO537" s="152"/>
      <c r="AP537" s="152"/>
      <c r="AQ537" s="152"/>
      <c r="AR537" s="152"/>
      <c r="AS537" s="152"/>
      <c r="AT537" s="152"/>
      <c r="AU537" s="152"/>
      <c r="AV537" s="152"/>
      <c r="AW537" s="152"/>
      <c r="AX537" s="152"/>
      <c r="AY537" s="152"/>
      <c r="AZ537" s="152"/>
      <c r="BA537" s="152"/>
      <c r="BB537" s="152"/>
      <c r="BC537" s="152"/>
      <c r="BD537" s="152"/>
      <c r="BE537" s="152"/>
      <c r="BF537" s="152"/>
      <c r="BG537" s="152"/>
      <c r="BH537" s="152"/>
      <c r="BI537" s="152"/>
      <c r="BJ537" s="152"/>
      <c r="BK537" s="152"/>
      <c r="BL537" s="152"/>
      <c r="BM537" s="152"/>
      <c r="BN537" s="152"/>
      <c r="BO537" s="152"/>
      <c r="BP537" s="152"/>
      <c r="BQ537" s="152"/>
      <c r="BR537" s="152"/>
      <c r="BS537" s="152"/>
      <c r="BT537" s="152"/>
      <c r="BU537" s="152"/>
      <c r="BV537" s="152"/>
      <c r="BW537" s="152"/>
      <c r="BX537" s="152"/>
      <c r="BY537" s="152"/>
      <c r="BZ537" s="152"/>
      <c r="CA537" s="152"/>
      <c r="CB537" s="152"/>
      <c r="CC537" s="152"/>
    </row>
    <row r="538" spans="1:81" s="139" customFormat="1" ht="21" x14ac:dyDescent="0.35">
      <c r="A538" s="150" t="s">
        <v>4963</v>
      </c>
      <c r="B538" s="150" t="s">
        <v>4964</v>
      </c>
      <c r="C538" s="150" t="s">
        <v>4965</v>
      </c>
      <c r="D538" s="150">
        <v>1000</v>
      </c>
      <c r="E538" s="149">
        <v>8.2349999999999994</v>
      </c>
      <c r="F538" s="152"/>
      <c r="G538" s="152"/>
      <c r="H538" s="152"/>
      <c r="I538" s="152"/>
      <c r="J538" s="152"/>
      <c r="K538" s="152"/>
      <c r="L538" s="152"/>
      <c r="M538" s="152"/>
      <c r="N538" s="152"/>
      <c r="O538" s="152"/>
      <c r="P538" s="152"/>
      <c r="Q538" s="152"/>
      <c r="R538" s="152"/>
      <c r="S538" s="152"/>
      <c r="T538" s="152"/>
      <c r="U538" s="152"/>
      <c r="V538" s="152"/>
      <c r="W538" s="152"/>
      <c r="X538" s="152"/>
      <c r="Y538" s="152"/>
      <c r="Z538" s="152"/>
      <c r="AA538" s="152"/>
      <c r="AB538" s="152"/>
      <c r="AC538" s="152"/>
      <c r="AD538" s="152"/>
      <c r="AE538" s="152"/>
      <c r="AF538" s="152"/>
      <c r="AG538" s="152"/>
      <c r="AH538" s="152"/>
      <c r="AI538" s="152"/>
      <c r="AJ538" s="152"/>
      <c r="AK538" s="152"/>
      <c r="AL538" s="152"/>
      <c r="AM538" s="152"/>
      <c r="AN538" s="152"/>
      <c r="AO538" s="152"/>
      <c r="AP538" s="152"/>
      <c r="AQ538" s="152"/>
      <c r="AR538" s="152"/>
      <c r="AS538" s="152"/>
      <c r="AT538" s="152"/>
      <c r="AU538" s="152"/>
      <c r="AV538" s="152"/>
      <c r="AW538" s="152"/>
      <c r="AX538" s="152"/>
      <c r="AY538" s="152"/>
      <c r="AZ538" s="152"/>
      <c r="BA538" s="152"/>
      <c r="BB538" s="152"/>
      <c r="BC538" s="152"/>
      <c r="BD538" s="152"/>
      <c r="BE538" s="152"/>
      <c r="BF538" s="152"/>
      <c r="BG538" s="152"/>
      <c r="BH538" s="152"/>
      <c r="BI538" s="152"/>
      <c r="BJ538" s="152"/>
      <c r="BK538" s="152"/>
      <c r="BL538" s="152"/>
      <c r="BM538" s="152"/>
      <c r="BN538" s="152"/>
      <c r="BO538" s="152"/>
      <c r="BP538" s="152"/>
      <c r="BQ538" s="152"/>
      <c r="BR538" s="152"/>
      <c r="BS538" s="152"/>
      <c r="BT538" s="152"/>
      <c r="BU538" s="152"/>
      <c r="BV538" s="152"/>
      <c r="BW538" s="152"/>
      <c r="BX538" s="152"/>
      <c r="BY538" s="152"/>
      <c r="BZ538" s="152"/>
      <c r="CA538" s="152"/>
      <c r="CB538" s="152"/>
      <c r="CC538" s="152"/>
    </row>
    <row r="539" spans="1:81" s="139" customFormat="1" ht="21" x14ac:dyDescent="0.35">
      <c r="A539" s="150" t="s">
        <v>4966</v>
      </c>
      <c r="B539" s="150" t="s">
        <v>4964</v>
      </c>
      <c r="C539" s="150" t="s">
        <v>4967</v>
      </c>
      <c r="D539" s="150">
        <v>1000</v>
      </c>
      <c r="E539" s="149">
        <v>9.2070000000000007</v>
      </c>
      <c r="F539" s="152"/>
      <c r="G539" s="152"/>
      <c r="H539" s="152"/>
      <c r="I539" s="152"/>
      <c r="J539" s="152"/>
      <c r="K539" s="152"/>
      <c r="L539" s="152"/>
      <c r="M539" s="152"/>
      <c r="N539" s="152"/>
      <c r="O539" s="152"/>
      <c r="P539" s="152"/>
      <c r="Q539" s="152"/>
      <c r="R539" s="152"/>
      <c r="S539" s="152"/>
      <c r="T539" s="152"/>
      <c r="U539" s="152"/>
      <c r="V539" s="152"/>
      <c r="W539" s="152"/>
      <c r="X539" s="152"/>
      <c r="Y539" s="152"/>
      <c r="Z539" s="152"/>
      <c r="AA539" s="152"/>
      <c r="AB539" s="152"/>
      <c r="AC539" s="152"/>
      <c r="AD539" s="152"/>
      <c r="AE539" s="152"/>
      <c r="AF539" s="152"/>
      <c r="AG539" s="152"/>
      <c r="AH539" s="152"/>
      <c r="AI539" s="152"/>
      <c r="AJ539" s="152"/>
      <c r="AK539" s="152"/>
      <c r="AL539" s="152"/>
      <c r="AM539" s="152"/>
      <c r="AN539" s="152"/>
      <c r="AO539" s="152"/>
      <c r="AP539" s="152"/>
      <c r="AQ539" s="152"/>
      <c r="AR539" s="152"/>
      <c r="AS539" s="152"/>
      <c r="AT539" s="152"/>
      <c r="AU539" s="152"/>
      <c r="AV539" s="152"/>
      <c r="AW539" s="152"/>
      <c r="AX539" s="152"/>
      <c r="AY539" s="152"/>
      <c r="AZ539" s="152"/>
      <c r="BA539" s="152"/>
      <c r="BB539" s="152"/>
      <c r="BC539" s="152"/>
      <c r="BD539" s="152"/>
      <c r="BE539" s="152"/>
      <c r="BF539" s="152"/>
      <c r="BG539" s="152"/>
      <c r="BH539" s="152"/>
      <c r="BI539" s="152"/>
      <c r="BJ539" s="152"/>
      <c r="BK539" s="152"/>
      <c r="BL539" s="152"/>
      <c r="BM539" s="152"/>
      <c r="BN539" s="152"/>
      <c r="BO539" s="152"/>
      <c r="BP539" s="152"/>
      <c r="BQ539" s="152"/>
      <c r="BR539" s="152"/>
      <c r="BS539" s="152"/>
      <c r="BT539" s="152"/>
      <c r="BU539" s="152"/>
      <c r="BV539" s="152"/>
      <c r="BW539" s="152"/>
      <c r="BX539" s="152"/>
      <c r="BY539" s="152"/>
      <c r="BZ539" s="152"/>
      <c r="CA539" s="152"/>
      <c r="CB539" s="152"/>
      <c r="CC539" s="152"/>
    </row>
    <row r="540" spans="1:81" ht="21" x14ac:dyDescent="0.35">
      <c r="A540" s="148" t="s">
        <v>891</v>
      </c>
      <c r="B540" s="148" t="s">
        <v>911</v>
      </c>
      <c r="C540" s="148" t="s">
        <v>893</v>
      </c>
      <c r="D540" s="148">
        <v>10</v>
      </c>
      <c r="E540" s="149">
        <v>421</v>
      </c>
    </row>
    <row r="541" spans="1:81" ht="21" x14ac:dyDescent="0.35">
      <c r="A541" s="148" t="s">
        <v>894</v>
      </c>
      <c r="B541" s="148" t="s">
        <v>911</v>
      </c>
      <c r="C541" s="148" t="s">
        <v>895</v>
      </c>
      <c r="D541" s="148">
        <v>10</v>
      </c>
      <c r="E541" s="149">
        <v>306</v>
      </c>
    </row>
    <row r="542" spans="1:81" ht="21" x14ac:dyDescent="0.35">
      <c r="A542" s="148" t="s">
        <v>896</v>
      </c>
      <c r="B542" s="148" t="s">
        <v>911</v>
      </c>
      <c r="C542" s="148" t="s">
        <v>897</v>
      </c>
      <c r="D542" s="148">
        <v>10</v>
      </c>
      <c r="E542" s="149">
        <v>382</v>
      </c>
    </row>
    <row r="543" spans="1:81" ht="21" x14ac:dyDescent="0.35">
      <c r="A543" s="148" t="s">
        <v>898</v>
      </c>
      <c r="B543" s="148" t="s">
        <v>911</v>
      </c>
      <c r="C543" s="148" t="s">
        <v>899</v>
      </c>
      <c r="D543" s="148">
        <v>10</v>
      </c>
      <c r="E543" s="149">
        <v>239</v>
      </c>
    </row>
    <row r="544" spans="1:81" ht="21" x14ac:dyDescent="0.35">
      <c r="A544" s="148" t="s">
        <v>900</v>
      </c>
      <c r="B544" s="148" t="s">
        <v>911</v>
      </c>
      <c r="C544" s="148" t="s">
        <v>901</v>
      </c>
      <c r="D544" s="148">
        <v>10</v>
      </c>
      <c r="E544" s="149">
        <v>617.5</v>
      </c>
    </row>
    <row r="545" spans="1:5" ht="21" x14ac:dyDescent="0.35">
      <c r="A545" s="148" t="s">
        <v>902</v>
      </c>
      <c r="B545" s="148" t="s">
        <v>911</v>
      </c>
      <c r="C545" s="148" t="s">
        <v>903</v>
      </c>
      <c r="D545" s="148">
        <v>10</v>
      </c>
      <c r="E545" s="149">
        <v>237.25</v>
      </c>
    </row>
    <row r="546" spans="1:5" ht="21" x14ac:dyDescent="0.35">
      <c r="A546" s="148" t="s">
        <v>904</v>
      </c>
      <c r="B546" s="148" t="s">
        <v>911</v>
      </c>
      <c r="C546" s="148" t="s">
        <v>905</v>
      </c>
      <c r="D546" s="148">
        <v>10</v>
      </c>
      <c r="E546" s="149">
        <v>381.25</v>
      </c>
    </row>
    <row r="547" spans="1:5" ht="21" x14ac:dyDescent="0.35">
      <c r="A547" s="148" t="s">
        <v>906</v>
      </c>
      <c r="B547" s="148" t="s">
        <v>907</v>
      </c>
      <c r="C547" s="148" t="s">
        <v>4968</v>
      </c>
      <c r="D547" s="148">
        <v>10</v>
      </c>
      <c r="E547" s="149">
        <v>390</v>
      </c>
    </row>
    <row r="548" spans="1:5" ht="21" x14ac:dyDescent="0.35">
      <c r="A548" s="148" t="s">
        <v>909</v>
      </c>
      <c r="B548" s="148" t="s">
        <v>907</v>
      </c>
      <c r="C548" s="148" t="s">
        <v>4969</v>
      </c>
      <c r="D548" s="148">
        <v>10</v>
      </c>
      <c r="E548" s="149">
        <v>425.75</v>
      </c>
    </row>
    <row r="549" spans="1:5" ht="21" x14ac:dyDescent="0.35">
      <c r="A549" s="148" t="s">
        <v>912</v>
      </c>
      <c r="B549" s="148" t="s">
        <v>907</v>
      </c>
      <c r="C549" s="148" t="s">
        <v>913</v>
      </c>
      <c r="D549" s="148">
        <v>10</v>
      </c>
      <c r="E549" s="149">
        <v>421</v>
      </c>
    </row>
    <row r="550" spans="1:5" ht="21" x14ac:dyDescent="0.35">
      <c r="A550" s="148" t="s">
        <v>914</v>
      </c>
      <c r="B550" s="148" t="s">
        <v>907</v>
      </c>
      <c r="C550" s="148" t="s">
        <v>915</v>
      </c>
      <c r="D550" s="148">
        <v>10</v>
      </c>
      <c r="E550" s="149">
        <v>306</v>
      </c>
    </row>
    <row r="551" spans="1:5" ht="21" x14ac:dyDescent="0.35">
      <c r="A551" s="148" t="s">
        <v>916</v>
      </c>
      <c r="B551" s="148" t="s">
        <v>917</v>
      </c>
      <c r="C551" s="148" t="s">
        <v>893</v>
      </c>
      <c r="D551" s="148">
        <v>1</v>
      </c>
      <c r="E551" s="149">
        <v>480</v>
      </c>
    </row>
    <row r="552" spans="1:5" ht="21" x14ac:dyDescent="0.35">
      <c r="A552" s="148" t="s">
        <v>918</v>
      </c>
      <c r="B552" s="148" t="s">
        <v>917</v>
      </c>
      <c r="C552" s="148" t="s">
        <v>4970</v>
      </c>
      <c r="D552" s="148">
        <v>1</v>
      </c>
      <c r="E552" s="149">
        <v>528</v>
      </c>
    </row>
    <row r="553" spans="1:5" ht="21" x14ac:dyDescent="0.35">
      <c r="A553" s="148" t="s">
        <v>919</v>
      </c>
      <c r="B553" s="148" t="s">
        <v>917</v>
      </c>
      <c r="C553" s="148" t="s">
        <v>897</v>
      </c>
      <c r="D553" s="148">
        <v>1</v>
      </c>
      <c r="E553" s="149">
        <v>382</v>
      </c>
    </row>
    <row r="554" spans="1:5" ht="21" x14ac:dyDescent="0.35">
      <c r="A554" s="148" t="s">
        <v>920</v>
      </c>
      <c r="B554" s="148" t="s">
        <v>917</v>
      </c>
      <c r="C554" s="148" t="s">
        <v>899</v>
      </c>
      <c r="D554" s="148">
        <v>1</v>
      </c>
      <c r="E554" s="149">
        <v>382</v>
      </c>
    </row>
    <row r="555" spans="1:5" ht="21" x14ac:dyDescent="0.35">
      <c r="A555" s="148" t="s">
        <v>921</v>
      </c>
      <c r="B555" s="148" t="s">
        <v>917</v>
      </c>
      <c r="C555" s="148" t="s">
        <v>4971</v>
      </c>
      <c r="D555" s="148">
        <v>1</v>
      </c>
      <c r="E555" s="149">
        <v>479</v>
      </c>
    </row>
    <row r="556" spans="1:5" ht="21" x14ac:dyDescent="0.35">
      <c r="A556" s="148" t="s">
        <v>922</v>
      </c>
      <c r="B556" s="148" t="s">
        <v>917</v>
      </c>
      <c r="C556" s="148" t="s">
        <v>4972</v>
      </c>
      <c r="D556" s="148">
        <v>1</v>
      </c>
      <c r="E556" s="149">
        <v>763.75</v>
      </c>
    </row>
    <row r="557" spans="1:5" ht="21" x14ac:dyDescent="0.35">
      <c r="A557" s="148" t="s">
        <v>923</v>
      </c>
      <c r="B557" s="148" t="s">
        <v>907</v>
      </c>
      <c r="C557" s="148" t="s">
        <v>924</v>
      </c>
      <c r="D557" s="148">
        <v>10</v>
      </c>
      <c r="E557" s="149">
        <v>382</v>
      </c>
    </row>
    <row r="558" spans="1:5" ht="21" x14ac:dyDescent="0.35">
      <c r="A558" s="148" t="s">
        <v>925</v>
      </c>
      <c r="B558" s="148" t="s">
        <v>907</v>
      </c>
      <c r="C558" s="148" t="s">
        <v>926</v>
      </c>
      <c r="D558" s="148">
        <v>10</v>
      </c>
      <c r="E558" s="149">
        <v>382</v>
      </c>
    </row>
    <row r="559" spans="1:5" ht="21" x14ac:dyDescent="0.35">
      <c r="A559" s="148" t="s">
        <v>927</v>
      </c>
      <c r="B559" s="148" t="s">
        <v>917</v>
      </c>
      <c r="C559" s="148" t="s">
        <v>893</v>
      </c>
      <c r="D559" s="148">
        <v>1</v>
      </c>
      <c r="E559" s="149">
        <v>617.5</v>
      </c>
    </row>
    <row r="560" spans="1:5" ht="21" x14ac:dyDescent="0.35">
      <c r="A560" s="148" t="s">
        <v>928</v>
      </c>
      <c r="B560" s="148" t="s">
        <v>917</v>
      </c>
      <c r="C560" s="148" t="s">
        <v>4970</v>
      </c>
      <c r="D560" s="148">
        <v>1</v>
      </c>
      <c r="E560" s="149">
        <v>661.25</v>
      </c>
    </row>
    <row r="561" spans="1:5" ht="21" x14ac:dyDescent="0.35">
      <c r="A561" s="148" t="s">
        <v>929</v>
      </c>
      <c r="B561" s="148" t="s">
        <v>917</v>
      </c>
      <c r="C561" s="148" t="s">
        <v>897</v>
      </c>
      <c r="D561" s="148">
        <v>1</v>
      </c>
      <c r="E561" s="149">
        <v>512</v>
      </c>
    </row>
    <row r="562" spans="1:5" ht="21" x14ac:dyDescent="0.35">
      <c r="A562" s="148" t="s">
        <v>930</v>
      </c>
      <c r="B562" s="148" t="s">
        <v>917</v>
      </c>
      <c r="C562" s="148" t="s">
        <v>899</v>
      </c>
      <c r="D562" s="148">
        <v>1</v>
      </c>
      <c r="E562" s="149">
        <v>512</v>
      </c>
    </row>
    <row r="563" spans="1:5" ht="21" x14ac:dyDescent="0.35">
      <c r="A563" s="148" t="s">
        <v>931</v>
      </c>
      <c r="B563" s="148" t="s">
        <v>917</v>
      </c>
      <c r="C563" s="148" t="s">
        <v>903</v>
      </c>
      <c r="D563" s="148">
        <v>1</v>
      </c>
      <c r="E563" s="149">
        <v>666.25</v>
      </c>
    </row>
    <row r="564" spans="1:5" ht="21" x14ac:dyDescent="0.35">
      <c r="A564" s="148" t="s">
        <v>932</v>
      </c>
      <c r="B564" s="148" t="s">
        <v>917</v>
      </c>
      <c r="C564" s="148" t="s">
        <v>905</v>
      </c>
      <c r="D564" s="148">
        <v>1</v>
      </c>
      <c r="E564" s="149">
        <v>976.25</v>
      </c>
    </row>
    <row r="565" spans="1:5" ht="21" x14ac:dyDescent="0.35">
      <c r="A565" s="148" t="s">
        <v>933</v>
      </c>
      <c r="B565" s="148" t="s">
        <v>907</v>
      </c>
      <c r="C565" s="148" t="s">
        <v>934</v>
      </c>
      <c r="D565" s="148">
        <v>10</v>
      </c>
      <c r="E565" s="149">
        <v>297</v>
      </c>
    </row>
    <row r="566" spans="1:5" ht="21" x14ac:dyDescent="0.35">
      <c r="A566" s="148" t="s">
        <v>935</v>
      </c>
      <c r="B566" s="148" t="s">
        <v>907</v>
      </c>
      <c r="C566" s="148" t="s">
        <v>936</v>
      </c>
      <c r="D566" s="148">
        <v>10</v>
      </c>
      <c r="E566" s="149">
        <v>240</v>
      </c>
    </row>
    <row r="567" spans="1:5" ht="21" x14ac:dyDescent="0.35">
      <c r="A567" s="148" t="s">
        <v>937</v>
      </c>
      <c r="B567" s="148" t="s">
        <v>917</v>
      </c>
      <c r="C567" s="148" t="s">
        <v>893</v>
      </c>
      <c r="D567" s="148">
        <v>1</v>
      </c>
      <c r="E567" s="149">
        <v>750</v>
      </c>
    </row>
    <row r="568" spans="1:5" ht="21" x14ac:dyDescent="0.35">
      <c r="A568" s="148" t="s">
        <v>938</v>
      </c>
      <c r="B568" s="148" t="s">
        <v>917</v>
      </c>
      <c r="C568" s="148" t="s">
        <v>4970</v>
      </c>
      <c r="D568" s="148">
        <v>1</v>
      </c>
      <c r="E568" s="149">
        <v>332</v>
      </c>
    </row>
    <row r="569" spans="1:5" ht="21" x14ac:dyDescent="0.35">
      <c r="A569" s="148" t="s">
        <v>939</v>
      </c>
      <c r="B569" s="148" t="s">
        <v>917</v>
      </c>
      <c r="C569" s="148" t="s">
        <v>897</v>
      </c>
      <c r="D569" s="148">
        <v>1</v>
      </c>
      <c r="E569" s="149">
        <v>526.25</v>
      </c>
    </row>
    <row r="570" spans="1:5" ht="21" x14ac:dyDescent="0.35">
      <c r="A570" s="148" t="s">
        <v>941</v>
      </c>
      <c r="B570" s="148" t="s">
        <v>917</v>
      </c>
      <c r="C570" s="148" t="s">
        <v>899</v>
      </c>
      <c r="D570" s="148">
        <v>1</v>
      </c>
      <c r="E570" s="149">
        <v>385</v>
      </c>
    </row>
    <row r="571" spans="1:5" ht="21" x14ac:dyDescent="0.35">
      <c r="A571" s="148" t="s">
        <v>943</v>
      </c>
      <c r="B571" s="148" t="s">
        <v>917</v>
      </c>
      <c r="C571" s="148" t="s">
        <v>4971</v>
      </c>
      <c r="D571" s="148">
        <v>1</v>
      </c>
      <c r="E571" s="149">
        <v>997.5</v>
      </c>
    </row>
    <row r="572" spans="1:5" ht="21" x14ac:dyDescent="0.35">
      <c r="A572" s="148" t="s">
        <v>944</v>
      </c>
      <c r="B572" s="148" t="s">
        <v>917</v>
      </c>
      <c r="C572" s="148" t="s">
        <v>4972</v>
      </c>
      <c r="D572" s="148">
        <v>1</v>
      </c>
      <c r="E572" s="149">
        <v>1283</v>
      </c>
    </row>
    <row r="573" spans="1:5" ht="21" x14ac:dyDescent="0.35">
      <c r="A573" s="148" t="s">
        <v>945</v>
      </c>
      <c r="B573" s="148" t="s">
        <v>907</v>
      </c>
      <c r="C573" s="148" t="s">
        <v>946</v>
      </c>
      <c r="D573" s="148">
        <v>10</v>
      </c>
      <c r="E573" s="149">
        <v>330</v>
      </c>
    </row>
    <row r="574" spans="1:5" ht="21" x14ac:dyDescent="0.35">
      <c r="A574" s="148" t="s">
        <v>947</v>
      </c>
      <c r="B574" s="148" t="s">
        <v>907</v>
      </c>
      <c r="C574" s="148" t="s">
        <v>948</v>
      </c>
      <c r="D574" s="148">
        <v>10</v>
      </c>
      <c r="E574" s="149">
        <v>330</v>
      </c>
    </row>
    <row r="575" spans="1:5" ht="21" x14ac:dyDescent="0.35">
      <c r="A575" s="148" t="s">
        <v>949</v>
      </c>
      <c r="B575" s="148" t="s">
        <v>917</v>
      </c>
      <c r="C575" s="148" t="s">
        <v>893</v>
      </c>
      <c r="D575" s="148">
        <v>1</v>
      </c>
      <c r="E575" s="149">
        <v>762.5</v>
      </c>
    </row>
    <row r="576" spans="1:5" ht="21" x14ac:dyDescent="0.35">
      <c r="A576" s="148" t="s">
        <v>950</v>
      </c>
      <c r="B576" s="148" t="s">
        <v>917</v>
      </c>
      <c r="C576" s="148" t="s">
        <v>4970</v>
      </c>
      <c r="D576" s="148">
        <v>1</v>
      </c>
      <c r="E576" s="149">
        <v>860</v>
      </c>
    </row>
    <row r="577" spans="1:5" ht="21" x14ac:dyDescent="0.35">
      <c r="A577" s="148" t="s">
        <v>951</v>
      </c>
      <c r="B577" s="148" t="s">
        <v>917</v>
      </c>
      <c r="C577" s="148" t="s">
        <v>897</v>
      </c>
      <c r="D577" s="148">
        <v>1</v>
      </c>
      <c r="E577" s="149">
        <v>358.75</v>
      </c>
    </row>
    <row r="578" spans="1:5" ht="21" x14ac:dyDescent="0.35">
      <c r="A578" s="148" t="s">
        <v>952</v>
      </c>
      <c r="B578" s="148" t="s">
        <v>917</v>
      </c>
      <c r="C578" s="148" t="s">
        <v>899</v>
      </c>
      <c r="D578" s="148">
        <v>1</v>
      </c>
      <c r="E578" s="149">
        <v>597.5</v>
      </c>
    </row>
    <row r="579" spans="1:5" ht="21" x14ac:dyDescent="0.35">
      <c r="A579" s="148" t="s">
        <v>953</v>
      </c>
      <c r="B579" s="148" t="s">
        <v>917</v>
      </c>
      <c r="C579" s="148" t="s">
        <v>4971</v>
      </c>
      <c r="D579" s="148">
        <v>1</v>
      </c>
      <c r="E579" s="149">
        <v>762.5</v>
      </c>
    </row>
    <row r="580" spans="1:5" ht="21" x14ac:dyDescent="0.35">
      <c r="A580" s="148" t="s">
        <v>954</v>
      </c>
      <c r="B580" s="148" t="s">
        <v>917</v>
      </c>
      <c r="C580" s="148" t="s">
        <v>4972</v>
      </c>
      <c r="D580" s="148">
        <v>1</v>
      </c>
      <c r="E580" s="149">
        <v>1148.75</v>
      </c>
    </row>
    <row r="581" spans="1:5" ht="21" x14ac:dyDescent="0.35">
      <c r="A581" s="148" t="s">
        <v>955</v>
      </c>
      <c r="B581" s="148" t="s">
        <v>907</v>
      </c>
      <c r="C581" s="148" t="s">
        <v>956</v>
      </c>
      <c r="D581" s="148">
        <v>10</v>
      </c>
      <c r="E581" s="149">
        <v>445</v>
      </c>
    </row>
    <row r="582" spans="1:5" ht="21" x14ac:dyDescent="0.35">
      <c r="A582" s="148" t="s">
        <v>957</v>
      </c>
      <c r="B582" s="148" t="s">
        <v>907</v>
      </c>
      <c r="C582" s="148" t="s">
        <v>958</v>
      </c>
      <c r="D582" s="148">
        <v>10</v>
      </c>
      <c r="E582" s="149">
        <v>396.25</v>
      </c>
    </row>
    <row r="583" spans="1:5" ht="21" x14ac:dyDescent="0.35">
      <c r="A583" s="148" t="s">
        <v>959</v>
      </c>
      <c r="B583" s="148" t="s">
        <v>917</v>
      </c>
      <c r="C583" s="148" t="s">
        <v>893</v>
      </c>
      <c r="D583" s="148">
        <v>1</v>
      </c>
      <c r="E583" s="149">
        <v>2050</v>
      </c>
    </row>
    <row r="584" spans="1:5" ht="21" x14ac:dyDescent="0.35">
      <c r="A584" s="148" t="s">
        <v>960</v>
      </c>
      <c r="B584" s="148" t="s">
        <v>917</v>
      </c>
      <c r="C584" s="148" t="s">
        <v>4970</v>
      </c>
      <c r="D584" s="148">
        <v>1</v>
      </c>
      <c r="E584" s="149">
        <v>2050</v>
      </c>
    </row>
    <row r="585" spans="1:5" ht="21" x14ac:dyDescent="0.35">
      <c r="A585" s="148" t="s">
        <v>961</v>
      </c>
      <c r="B585" s="148" t="s">
        <v>917</v>
      </c>
      <c r="C585" s="148" t="s">
        <v>4971</v>
      </c>
      <c r="D585" s="148">
        <v>1</v>
      </c>
      <c r="E585" s="149">
        <v>1381</v>
      </c>
    </row>
    <row r="586" spans="1:5" ht="21" x14ac:dyDescent="0.35">
      <c r="A586" s="148" t="s">
        <v>962</v>
      </c>
      <c r="B586" s="148" t="s">
        <v>907</v>
      </c>
      <c r="C586" s="148" t="s">
        <v>963</v>
      </c>
      <c r="D586" s="148">
        <v>5</v>
      </c>
      <c r="E586" s="149">
        <v>1312</v>
      </c>
    </row>
    <row r="587" spans="1:5" ht="21" x14ac:dyDescent="0.35">
      <c r="A587" s="148" t="s">
        <v>964</v>
      </c>
      <c r="B587" s="148" t="s">
        <v>907</v>
      </c>
      <c r="C587" s="148" t="s">
        <v>965</v>
      </c>
      <c r="D587" s="148">
        <v>5</v>
      </c>
      <c r="E587" s="149">
        <v>1281</v>
      </c>
    </row>
    <row r="588" spans="1:5" ht="21" x14ac:dyDescent="0.35">
      <c r="A588" s="148" t="s">
        <v>966</v>
      </c>
      <c r="B588" s="148" t="s">
        <v>917</v>
      </c>
      <c r="C588" s="148" t="s">
        <v>893</v>
      </c>
      <c r="D588" s="148">
        <v>1</v>
      </c>
      <c r="E588" s="149">
        <v>2765</v>
      </c>
    </row>
    <row r="589" spans="1:5" ht="21" x14ac:dyDescent="0.35">
      <c r="A589" s="148" t="s">
        <v>967</v>
      </c>
      <c r="B589" s="148" t="s">
        <v>917</v>
      </c>
      <c r="C589" s="148" t="s">
        <v>895</v>
      </c>
      <c r="D589" s="148">
        <v>1</v>
      </c>
      <c r="E589" s="149">
        <v>2765</v>
      </c>
    </row>
    <row r="590" spans="1:5" ht="21" x14ac:dyDescent="0.35">
      <c r="A590" s="148" t="s">
        <v>968</v>
      </c>
      <c r="B590" s="148" t="s">
        <v>917</v>
      </c>
      <c r="C590" s="148" t="s">
        <v>903</v>
      </c>
      <c r="D590" s="148">
        <v>1</v>
      </c>
      <c r="E590" s="149">
        <v>2287.5</v>
      </c>
    </row>
    <row r="591" spans="1:5" ht="21" x14ac:dyDescent="0.35">
      <c r="A591" s="148" t="s">
        <v>969</v>
      </c>
      <c r="B591" s="148" t="s">
        <v>917</v>
      </c>
      <c r="C591" s="148" t="s">
        <v>905</v>
      </c>
      <c r="D591" s="148">
        <v>1</v>
      </c>
      <c r="E591" s="149">
        <v>5240</v>
      </c>
    </row>
    <row r="592" spans="1:5" ht="21" x14ac:dyDescent="0.35">
      <c r="A592" s="148" t="s">
        <v>970</v>
      </c>
      <c r="B592" s="148" t="s">
        <v>907</v>
      </c>
      <c r="C592" s="148" t="s">
        <v>971</v>
      </c>
      <c r="D592" s="148">
        <v>5</v>
      </c>
      <c r="E592" s="149">
        <v>1480</v>
      </c>
    </row>
    <row r="593" spans="1:5" ht="21" x14ac:dyDescent="0.35">
      <c r="A593" s="148" t="s">
        <v>972</v>
      </c>
      <c r="B593" s="148" t="s">
        <v>907</v>
      </c>
      <c r="C593" s="148" t="s">
        <v>973</v>
      </c>
      <c r="D593" s="148">
        <v>5</v>
      </c>
      <c r="E593" s="149">
        <v>1430</v>
      </c>
    </row>
    <row r="594" spans="1:5" ht="21" x14ac:dyDescent="0.35">
      <c r="A594" s="148" t="s">
        <v>974</v>
      </c>
      <c r="B594" s="148" t="s">
        <v>975</v>
      </c>
      <c r="C594" s="148" t="s">
        <v>4973</v>
      </c>
      <c r="D594" s="148">
        <v>5</v>
      </c>
      <c r="E594" s="149">
        <v>1859</v>
      </c>
    </row>
    <row r="595" spans="1:5" ht="21" x14ac:dyDescent="0.35">
      <c r="A595" s="148" t="s">
        <v>977</v>
      </c>
      <c r="B595" s="148" t="s">
        <v>978</v>
      </c>
      <c r="C595" s="148" t="s">
        <v>4973</v>
      </c>
      <c r="D595" s="148">
        <v>5</v>
      </c>
      <c r="E595" s="149">
        <v>2141</v>
      </c>
    </row>
    <row r="596" spans="1:5" ht="21" x14ac:dyDescent="0.35">
      <c r="A596" s="148" t="s">
        <v>979</v>
      </c>
      <c r="B596" s="148" t="s">
        <v>975</v>
      </c>
      <c r="C596" s="148" t="s">
        <v>4974</v>
      </c>
      <c r="D596" s="148">
        <v>5</v>
      </c>
      <c r="E596" s="149">
        <v>1570</v>
      </c>
    </row>
    <row r="597" spans="1:5" ht="21" x14ac:dyDescent="0.35">
      <c r="A597" s="148" t="s">
        <v>981</v>
      </c>
      <c r="B597" s="148" t="s">
        <v>978</v>
      </c>
      <c r="C597" s="148" t="s">
        <v>4974</v>
      </c>
      <c r="D597" s="148">
        <v>5</v>
      </c>
      <c r="E597" s="149">
        <v>1694</v>
      </c>
    </row>
    <row r="598" spans="1:5" ht="21" x14ac:dyDescent="0.35">
      <c r="A598" s="148" t="s">
        <v>982</v>
      </c>
      <c r="B598" s="148" t="s">
        <v>983</v>
      </c>
      <c r="C598" s="148" t="s">
        <v>893</v>
      </c>
      <c r="D598" s="148">
        <v>1</v>
      </c>
      <c r="E598" s="149">
        <v>950</v>
      </c>
    </row>
    <row r="599" spans="1:5" ht="21" x14ac:dyDescent="0.35">
      <c r="A599" s="148" t="s">
        <v>984</v>
      </c>
      <c r="B599" s="148" t="s">
        <v>983</v>
      </c>
      <c r="C599" s="148" t="s">
        <v>4970</v>
      </c>
      <c r="D599" s="148">
        <v>1</v>
      </c>
      <c r="E599" s="149">
        <v>982.5</v>
      </c>
    </row>
    <row r="600" spans="1:5" ht="21" x14ac:dyDescent="0.35">
      <c r="A600" s="148" t="s">
        <v>985</v>
      </c>
      <c r="B600" s="148" t="s">
        <v>983</v>
      </c>
      <c r="C600" s="148" t="s">
        <v>4971</v>
      </c>
      <c r="D600" s="148">
        <v>1</v>
      </c>
      <c r="E600" s="149">
        <v>642.5</v>
      </c>
    </row>
    <row r="601" spans="1:5" ht="21" x14ac:dyDescent="0.35">
      <c r="A601" s="148" t="s">
        <v>986</v>
      </c>
      <c r="B601" s="148" t="s">
        <v>983</v>
      </c>
      <c r="C601" s="148" t="s">
        <v>4975</v>
      </c>
      <c r="D601" s="148">
        <v>1</v>
      </c>
      <c r="E601" s="149">
        <v>1332.5</v>
      </c>
    </row>
    <row r="602" spans="1:5" ht="21" x14ac:dyDescent="0.35">
      <c r="A602" s="148" t="s">
        <v>988</v>
      </c>
      <c r="B602" s="148" t="s">
        <v>989</v>
      </c>
      <c r="C602" s="148" t="s">
        <v>990</v>
      </c>
      <c r="D602" s="148">
        <v>10</v>
      </c>
      <c r="E602" s="149">
        <v>2096.25</v>
      </c>
    </row>
    <row r="603" spans="1:5" ht="21" x14ac:dyDescent="0.35">
      <c r="A603" s="148" t="s">
        <v>991</v>
      </c>
      <c r="B603" s="148" t="s">
        <v>989</v>
      </c>
      <c r="C603" s="148" t="s">
        <v>992</v>
      </c>
      <c r="D603" s="148">
        <v>10</v>
      </c>
      <c r="E603" s="149">
        <v>1719</v>
      </c>
    </row>
    <row r="604" spans="1:5" ht="21" x14ac:dyDescent="0.35">
      <c r="A604" s="148" t="s">
        <v>993</v>
      </c>
      <c r="B604" s="148" t="s">
        <v>994</v>
      </c>
      <c r="C604" s="148" t="s">
        <v>893</v>
      </c>
      <c r="D604" s="148">
        <v>1</v>
      </c>
      <c r="E604" s="149">
        <v>683.75</v>
      </c>
    </row>
    <row r="605" spans="1:5" ht="21" x14ac:dyDescent="0.35">
      <c r="A605" s="148" t="s">
        <v>995</v>
      </c>
      <c r="B605" s="148" t="s">
        <v>994</v>
      </c>
      <c r="C605" s="148" t="s">
        <v>4970</v>
      </c>
      <c r="D605" s="148">
        <v>1</v>
      </c>
      <c r="E605" s="149">
        <v>763.75</v>
      </c>
    </row>
    <row r="606" spans="1:5" ht="21" x14ac:dyDescent="0.35">
      <c r="A606" s="148" t="s">
        <v>985</v>
      </c>
      <c r="B606" s="148" t="s">
        <v>994</v>
      </c>
      <c r="C606" s="148" t="s">
        <v>4971</v>
      </c>
      <c r="D606" s="148">
        <v>1</v>
      </c>
      <c r="E606" s="149">
        <v>642.5</v>
      </c>
    </row>
    <row r="607" spans="1:5" ht="21" x14ac:dyDescent="0.35">
      <c r="A607" s="148" t="s">
        <v>996</v>
      </c>
      <c r="B607" s="148" t="s">
        <v>994</v>
      </c>
      <c r="C607" s="148" t="s">
        <v>4975</v>
      </c>
      <c r="D607" s="148">
        <v>1</v>
      </c>
      <c r="E607" s="149">
        <v>1095</v>
      </c>
    </row>
    <row r="608" spans="1:5" ht="21" x14ac:dyDescent="0.35">
      <c r="A608" s="148" t="s">
        <v>998</v>
      </c>
      <c r="B608" s="148" t="s">
        <v>999</v>
      </c>
      <c r="C608" s="148" t="s">
        <v>1000</v>
      </c>
      <c r="D608" s="148">
        <v>10</v>
      </c>
      <c r="E608" s="149">
        <v>1121.25</v>
      </c>
    </row>
    <row r="609" spans="1:5" ht="21" x14ac:dyDescent="0.35">
      <c r="A609" s="148" t="s">
        <v>1001</v>
      </c>
      <c r="B609" s="148" t="s">
        <v>999</v>
      </c>
      <c r="C609" s="148" t="s">
        <v>4976</v>
      </c>
      <c r="D609" s="148">
        <v>10</v>
      </c>
      <c r="E609" s="149">
        <v>1082.5</v>
      </c>
    </row>
    <row r="610" spans="1:5" ht="21" x14ac:dyDescent="0.35">
      <c r="A610" s="148" t="s">
        <v>1003</v>
      </c>
      <c r="B610" s="148" t="s">
        <v>1004</v>
      </c>
      <c r="C610" s="148" t="s">
        <v>893</v>
      </c>
      <c r="D610" s="148">
        <v>1</v>
      </c>
      <c r="E610" s="149">
        <v>592.5</v>
      </c>
    </row>
    <row r="611" spans="1:5" ht="21" x14ac:dyDescent="0.35">
      <c r="A611" s="148" t="s">
        <v>1005</v>
      </c>
      <c r="B611" s="148" t="s">
        <v>1004</v>
      </c>
      <c r="C611" s="148" t="s">
        <v>4971</v>
      </c>
      <c r="D611" s="148">
        <v>1</v>
      </c>
      <c r="E611" s="149">
        <v>592.5</v>
      </c>
    </row>
    <row r="612" spans="1:5" ht="21" x14ac:dyDescent="0.35">
      <c r="A612" s="148" t="s">
        <v>1006</v>
      </c>
      <c r="B612" s="148" t="s">
        <v>1004</v>
      </c>
      <c r="C612" s="148" t="s">
        <v>4975</v>
      </c>
      <c r="D612" s="148">
        <v>1</v>
      </c>
      <c r="E612" s="149">
        <v>1095</v>
      </c>
    </row>
    <row r="613" spans="1:5" ht="21" x14ac:dyDescent="0.35">
      <c r="A613" s="148" t="s">
        <v>1007</v>
      </c>
      <c r="B613" s="148" t="s">
        <v>1008</v>
      </c>
      <c r="C613" s="148" t="s">
        <v>1009</v>
      </c>
      <c r="D613" s="148">
        <v>10</v>
      </c>
      <c r="E613" s="149">
        <v>1219</v>
      </c>
    </row>
    <row r="614" spans="1:5" ht="21" x14ac:dyDescent="0.35">
      <c r="A614" s="148" t="s">
        <v>1010</v>
      </c>
      <c r="B614" s="148" t="s">
        <v>1008</v>
      </c>
      <c r="C614" s="148" t="s">
        <v>1011</v>
      </c>
      <c r="D614" s="148">
        <v>10</v>
      </c>
      <c r="E614" s="149">
        <v>1722.5</v>
      </c>
    </row>
    <row r="615" spans="1:5" ht="21" x14ac:dyDescent="0.35">
      <c r="A615" s="148" t="s">
        <v>1012</v>
      </c>
      <c r="B615" s="148" t="s">
        <v>1013</v>
      </c>
      <c r="C615" s="148" t="s">
        <v>893</v>
      </c>
      <c r="D615" s="148">
        <v>1</v>
      </c>
      <c r="E615" s="149">
        <v>650</v>
      </c>
    </row>
    <row r="616" spans="1:5" ht="21" x14ac:dyDescent="0.35">
      <c r="A616" s="148" t="s">
        <v>1014</v>
      </c>
      <c r="B616" s="148" t="s">
        <v>1013</v>
      </c>
      <c r="C616" s="148" t="s">
        <v>4977</v>
      </c>
      <c r="D616" s="148">
        <v>1</v>
      </c>
      <c r="E616" s="149">
        <v>650</v>
      </c>
    </row>
    <row r="617" spans="1:5" ht="21" x14ac:dyDescent="0.35">
      <c r="A617" s="148" t="s">
        <v>1016</v>
      </c>
      <c r="B617" s="148" t="s">
        <v>1013</v>
      </c>
      <c r="C617" s="148" t="s">
        <v>1017</v>
      </c>
      <c r="D617" s="148">
        <v>10</v>
      </c>
      <c r="E617" s="149">
        <v>2562.5</v>
      </c>
    </row>
    <row r="618" spans="1:5" ht="21" x14ac:dyDescent="0.35">
      <c r="A618" s="148" t="s">
        <v>1018</v>
      </c>
      <c r="B618" s="148" t="s">
        <v>1013</v>
      </c>
      <c r="C618" s="148" t="s">
        <v>1019</v>
      </c>
      <c r="D618" s="148">
        <v>10</v>
      </c>
      <c r="E618" s="149">
        <v>2337.5</v>
      </c>
    </row>
    <row r="619" spans="1:5" ht="21" x14ac:dyDescent="0.35">
      <c r="A619" s="148" t="s">
        <v>1020</v>
      </c>
      <c r="B619" s="148" t="s">
        <v>1021</v>
      </c>
      <c r="C619" s="148" t="s">
        <v>893</v>
      </c>
      <c r="D619" s="148">
        <v>1</v>
      </c>
      <c r="E619" s="149">
        <v>877.5</v>
      </c>
    </row>
    <row r="620" spans="1:5" ht="21" x14ac:dyDescent="0.35">
      <c r="A620" s="148" t="s">
        <v>1022</v>
      </c>
      <c r="B620" s="148" t="s">
        <v>1021</v>
      </c>
      <c r="C620" s="148" t="s">
        <v>4970</v>
      </c>
      <c r="D620" s="148">
        <v>1</v>
      </c>
      <c r="E620" s="149">
        <v>877.5</v>
      </c>
    </row>
    <row r="621" spans="1:5" ht="21" x14ac:dyDescent="0.35">
      <c r="A621" s="148" t="s">
        <v>985</v>
      </c>
      <c r="B621" s="148" t="s">
        <v>1021</v>
      </c>
      <c r="C621" s="148" t="s">
        <v>903</v>
      </c>
      <c r="D621" s="148">
        <v>1</v>
      </c>
      <c r="E621" s="149">
        <v>642.5</v>
      </c>
    </row>
    <row r="622" spans="1:5" ht="21" x14ac:dyDescent="0.35">
      <c r="A622" s="148" t="s">
        <v>1023</v>
      </c>
      <c r="B622" s="148" t="s">
        <v>1021</v>
      </c>
      <c r="C622" s="148" t="s">
        <v>4972</v>
      </c>
      <c r="D622" s="148">
        <v>1</v>
      </c>
      <c r="E622" s="149">
        <v>1023.75</v>
      </c>
    </row>
    <row r="623" spans="1:5" ht="21" x14ac:dyDescent="0.35">
      <c r="A623" s="148" t="s">
        <v>1024</v>
      </c>
      <c r="B623" s="148" t="s">
        <v>1025</v>
      </c>
      <c r="C623" s="148" t="s">
        <v>4978</v>
      </c>
      <c r="D623" s="148">
        <v>10</v>
      </c>
      <c r="E623" s="149">
        <v>2145</v>
      </c>
    </row>
    <row r="624" spans="1:5" ht="21" x14ac:dyDescent="0.35">
      <c r="A624" s="148" t="s">
        <v>1027</v>
      </c>
      <c r="B624" s="148" t="s">
        <v>1025</v>
      </c>
      <c r="C624" s="148" t="s">
        <v>1028</v>
      </c>
      <c r="D624" s="148">
        <v>10</v>
      </c>
      <c r="E624" s="149">
        <v>1738.75</v>
      </c>
    </row>
    <row r="626" spans="4:7" x14ac:dyDescent="0.25">
      <c r="D626" s="143"/>
      <c r="E626" s="144"/>
      <c r="F626" s="145"/>
      <c r="G626" s="145"/>
    </row>
    <row r="627" spans="4:7" x14ac:dyDescent="0.25">
      <c r="D627" s="143"/>
      <c r="E627" s="144"/>
      <c r="F627" s="145"/>
      <c r="G627" s="145"/>
    </row>
    <row r="628" spans="4:7" x14ac:dyDescent="0.25">
      <c r="D628" s="143"/>
      <c r="E628" s="144"/>
      <c r="F628" s="145"/>
      <c r="G628" s="145"/>
    </row>
    <row r="629" spans="4:7" x14ac:dyDescent="0.25">
      <c r="D629" s="143"/>
      <c r="E629" s="144"/>
      <c r="F629" s="145"/>
      <c r="G629" s="145"/>
    </row>
    <row r="630" spans="4:7" x14ac:dyDescent="0.25">
      <c r="D630" s="143"/>
      <c r="E630" s="144"/>
      <c r="F630" s="145"/>
      <c r="G630" s="145"/>
    </row>
    <row r="631" spans="4:7" x14ac:dyDescent="0.25">
      <c r="D631" s="143"/>
      <c r="E631" s="144"/>
      <c r="F631" s="145"/>
      <c r="G631" s="145"/>
    </row>
    <row r="632" spans="4:7" x14ac:dyDescent="0.25">
      <c r="D632" s="143"/>
      <c r="E632" s="144"/>
      <c r="F632" s="145"/>
      <c r="G632" s="145"/>
    </row>
    <row r="633" spans="4:7" x14ac:dyDescent="0.25">
      <c r="D633" s="143"/>
      <c r="E633" s="144"/>
      <c r="F633" s="145"/>
      <c r="G633" s="145"/>
    </row>
    <row r="634" spans="4:7" x14ac:dyDescent="0.25">
      <c r="D634" s="143"/>
      <c r="E634" s="144"/>
      <c r="F634" s="145"/>
      <c r="G634" s="145"/>
    </row>
    <row r="635" spans="4:7" x14ac:dyDescent="0.25">
      <c r="D635" s="143"/>
      <c r="E635" s="144"/>
      <c r="F635" s="145"/>
      <c r="G635" s="145"/>
    </row>
    <row r="636" spans="4:7" x14ac:dyDescent="0.25">
      <c r="D636" s="143"/>
      <c r="E636" s="144"/>
      <c r="F636" s="145"/>
      <c r="G636" s="145"/>
    </row>
    <row r="637" spans="4:7" x14ac:dyDescent="0.25">
      <c r="D637" s="143"/>
      <c r="E637" s="144"/>
      <c r="F637" s="145"/>
      <c r="G637" s="145"/>
    </row>
    <row r="638" spans="4:7" x14ac:dyDescent="0.25">
      <c r="D638" s="143"/>
      <c r="E638" s="144"/>
      <c r="F638" s="145"/>
      <c r="G638" s="145"/>
    </row>
    <row r="639" spans="4:7" x14ac:dyDescent="0.25">
      <c r="D639" s="143"/>
      <c r="E639" s="144"/>
      <c r="F639" s="145"/>
      <c r="G639" s="145"/>
    </row>
    <row r="640" spans="4:7" x14ac:dyDescent="0.25">
      <c r="D640" s="143"/>
      <c r="E640" s="144"/>
      <c r="F640" s="145"/>
      <c r="G640" s="145"/>
    </row>
    <row r="641" spans="4:7" x14ac:dyDescent="0.25">
      <c r="D641" s="143"/>
      <c r="E641" s="144"/>
      <c r="F641" s="145"/>
      <c r="G641" s="145"/>
    </row>
    <row r="642" spans="4:7" x14ac:dyDescent="0.25">
      <c r="D642" s="143"/>
      <c r="E642" s="144"/>
      <c r="F642" s="145"/>
      <c r="G642" s="145"/>
    </row>
    <row r="643" spans="4:7" x14ac:dyDescent="0.25">
      <c r="D643" s="143"/>
      <c r="E643" s="144"/>
      <c r="F643" s="145"/>
      <c r="G643" s="145"/>
    </row>
    <row r="644" spans="4:7" x14ac:dyDescent="0.25">
      <c r="D644" s="143"/>
      <c r="E644" s="144"/>
      <c r="F644" s="145"/>
      <c r="G644" s="145"/>
    </row>
    <row r="645" spans="4:7" x14ac:dyDescent="0.25">
      <c r="D645" s="143"/>
      <c r="E645" s="144"/>
      <c r="F645" s="145"/>
      <c r="G645" s="145"/>
    </row>
    <row r="646" spans="4:7" x14ac:dyDescent="0.25">
      <c r="D646" s="143"/>
      <c r="E646" s="144"/>
      <c r="F646" s="145"/>
      <c r="G646" s="145"/>
    </row>
    <row r="647" spans="4:7" x14ac:dyDescent="0.25">
      <c r="D647" s="143"/>
      <c r="E647" s="144"/>
      <c r="F647" s="145"/>
      <c r="G647" s="145"/>
    </row>
    <row r="648" spans="4:7" x14ac:dyDescent="0.25">
      <c r="D648" s="143"/>
      <c r="E648" s="144"/>
      <c r="F648" s="145"/>
      <c r="G648" s="145"/>
    </row>
    <row r="649" spans="4:7" x14ac:dyDescent="0.25">
      <c r="D649" s="143"/>
      <c r="E649" s="144"/>
      <c r="F649" s="145"/>
      <c r="G649" s="145"/>
    </row>
    <row r="650" spans="4:7" x14ac:dyDescent="0.25">
      <c r="D650" s="143"/>
      <c r="E650" s="144"/>
      <c r="F650" s="145"/>
      <c r="G650" s="145"/>
    </row>
    <row r="651" spans="4:7" x14ac:dyDescent="0.25">
      <c r="D651" s="143"/>
      <c r="E651" s="144"/>
      <c r="F651" s="145"/>
      <c r="G651" s="145"/>
    </row>
    <row r="652" spans="4:7" x14ac:dyDescent="0.25">
      <c r="D652" s="143"/>
      <c r="E652" s="144"/>
      <c r="F652" s="145"/>
      <c r="G652" s="145"/>
    </row>
    <row r="653" spans="4:7" x14ac:dyDescent="0.25">
      <c r="D653" s="143"/>
      <c r="E653" s="144"/>
      <c r="F653" s="145"/>
      <c r="G653" s="145"/>
    </row>
    <row r="654" spans="4:7" x14ac:dyDescent="0.25">
      <c r="D654" s="143"/>
      <c r="E654" s="144"/>
      <c r="F654" s="145"/>
      <c r="G654" s="145"/>
    </row>
    <row r="655" spans="4:7" x14ac:dyDescent="0.25">
      <c r="D655" s="143"/>
      <c r="E655" s="144"/>
      <c r="F655" s="145"/>
      <c r="G655" s="145"/>
    </row>
    <row r="656" spans="4:7" x14ac:dyDescent="0.25">
      <c r="D656" s="143"/>
      <c r="E656" s="144"/>
      <c r="F656" s="145"/>
      <c r="G656" s="145"/>
    </row>
    <row r="657" spans="4:7" x14ac:dyDescent="0.25">
      <c r="D657" s="143"/>
      <c r="E657" s="144"/>
      <c r="F657" s="145"/>
      <c r="G657" s="145"/>
    </row>
    <row r="658" spans="4:7" x14ac:dyDescent="0.25">
      <c r="D658" s="143"/>
      <c r="E658" s="144"/>
      <c r="F658" s="145"/>
      <c r="G658" s="145"/>
    </row>
    <row r="659" spans="4:7" x14ac:dyDescent="0.25">
      <c r="D659" s="143"/>
      <c r="E659" s="144"/>
      <c r="F659" s="145"/>
      <c r="G659" s="145"/>
    </row>
    <row r="660" spans="4:7" x14ac:dyDescent="0.25">
      <c r="D660" s="143"/>
      <c r="E660" s="144"/>
      <c r="F660" s="145"/>
      <c r="G660" s="145"/>
    </row>
    <row r="661" spans="4:7" x14ac:dyDescent="0.25">
      <c r="D661" s="143"/>
      <c r="E661" s="144"/>
      <c r="F661" s="145"/>
      <c r="G661" s="145"/>
    </row>
    <row r="662" spans="4:7" x14ac:dyDescent="0.25">
      <c r="D662" s="143"/>
      <c r="E662" s="144"/>
      <c r="F662" s="145"/>
      <c r="G662" s="145"/>
    </row>
    <row r="663" spans="4:7" x14ac:dyDescent="0.25">
      <c r="D663" s="143"/>
      <c r="E663" s="144"/>
      <c r="F663" s="145"/>
      <c r="G663" s="145"/>
    </row>
    <row r="664" spans="4:7" x14ac:dyDescent="0.25">
      <c r="D664" s="143"/>
      <c r="E664" s="144"/>
      <c r="F664" s="145"/>
      <c r="G664" s="145"/>
    </row>
    <row r="665" spans="4:7" x14ac:dyDescent="0.25">
      <c r="D665" s="143"/>
      <c r="E665" s="144"/>
      <c r="F665" s="145"/>
      <c r="G665" s="145"/>
    </row>
    <row r="666" spans="4:7" x14ac:dyDescent="0.25">
      <c r="D666" s="143"/>
      <c r="E666" s="144"/>
      <c r="F666" s="145"/>
      <c r="G666" s="145"/>
    </row>
    <row r="667" spans="4:7" x14ac:dyDescent="0.25">
      <c r="D667" s="143"/>
      <c r="E667" s="144"/>
      <c r="F667" s="145"/>
      <c r="G667" s="145"/>
    </row>
    <row r="668" spans="4:7" x14ac:dyDescent="0.25">
      <c r="D668" s="143"/>
      <c r="E668" s="144"/>
      <c r="F668" s="145"/>
      <c r="G668" s="145"/>
    </row>
    <row r="669" spans="4:7" x14ac:dyDescent="0.25">
      <c r="D669" s="143"/>
      <c r="E669" s="144"/>
      <c r="F669" s="145"/>
      <c r="G669" s="145"/>
    </row>
    <row r="670" spans="4:7" x14ac:dyDescent="0.25">
      <c r="D670" s="143"/>
      <c r="E670" s="144"/>
      <c r="F670" s="145"/>
      <c r="G670" s="145"/>
    </row>
    <row r="671" spans="4:7" x14ac:dyDescent="0.25">
      <c r="D671" s="143"/>
      <c r="E671" s="144"/>
      <c r="F671" s="145"/>
      <c r="G671" s="145"/>
    </row>
    <row r="672" spans="4:7" x14ac:dyDescent="0.25">
      <c r="D672" s="143"/>
      <c r="E672" s="144"/>
      <c r="F672" s="145"/>
      <c r="G672" s="145"/>
    </row>
    <row r="673" spans="4:7" x14ac:dyDescent="0.25">
      <c r="D673" s="143"/>
      <c r="E673" s="144"/>
      <c r="F673" s="145"/>
      <c r="G673" s="145"/>
    </row>
    <row r="674" spans="4:7" x14ac:dyDescent="0.25">
      <c r="D674" s="143"/>
      <c r="E674" s="144"/>
      <c r="F674" s="145"/>
      <c r="G674" s="145"/>
    </row>
    <row r="675" spans="4:7" x14ac:dyDescent="0.25">
      <c r="D675" s="143"/>
      <c r="E675" s="144"/>
      <c r="F675" s="145"/>
      <c r="G675" s="145"/>
    </row>
    <row r="676" spans="4:7" x14ac:dyDescent="0.25">
      <c r="D676" s="143"/>
      <c r="E676" s="144"/>
      <c r="F676" s="145"/>
      <c r="G676" s="145"/>
    </row>
    <row r="677" spans="4:7" x14ac:dyDescent="0.25">
      <c r="D677" s="143"/>
      <c r="E677" s="144"/>
      <c r="F677" s="145"/>
      <c r="G677" s="145"/>
    </row>
    <row r="678" spans="4:7" x14ac:dyDescent="0.25">
      <c r="D678" s="143"/>
      <c r="E678" s="144"/>
      <c r="F678" s="145"/>
      <c r="G678" s="145"/>
    </row>
    <row r="679" spans="4:7" x14ac:dyDescent="0.25">
      <c r="D679" s="143"/>
      <c r="E679" s="144"/>
      <c r="F679" s="145"/>
      <c r="G679" s="145"/>
    </row>
    <row r="680" spans="4:7" x14ac:dyDescent="0.25">
      <c r="D680" s="143"/>
      <c r="E680" s="144"/>
      <c r="F680" s="145"/>
      <c r="G680" s="145"/>
    </row>
    <row r="681" spans="4:7" x14ac:dyDescent="0.25">
      <c r="D681" s="143"/>
      <c r="E681" s="144"/>
      <c r="F681" s="145"/>
      <c r="G681" s="145"/>
    </row>
    <row r="682" spans="4:7" x14ac:dyDescent="0.25">
      <c r="D682" s="143"/>
      <c r="E682" s="144"/>
      <c r="F682" s="145"/>
      <c r="G682" s="145"/>
    </row>
    <row r="683" spans="4:7" x14ac:dyDescent="0.25">
      <c r="D683" s="143"/>
      <c r="E683" s="144"/>
      <c r="F683" s="145"/>
      <c r="G683" s="145"/>
    </row>
    <row r="684" spans="4:7" x14ac:dyDescent="0.25">
      <c r="D684" s="143"/>
      <c r="E684" s="144"/>
      <c r="F684" s="145"/>
      <c r="G684" s="145"/>
    </row>
    <row r="685" spans="4:7" x14ac:dyDescent="0.25">
      <c r="D685" s="143"/>
      <c r="E685" s="144"/>
      <c r="F685" s="145"/>
      <c r="G685" s="145"/>
    </row>
    <row r="686" spans="4:7" x14ac:dyDescent="0.25">
      <c r="D686" s="143"/>
      <c r="E686" s="144"/>
      <c r="F686" s="145"/>
      <c r="G686" s="145"/>
    </row>
    <row r="687" spans="4:7" x14ac:dyDescent="0.25">
      <c r="D687" s="143"/>
      <c r="E687" s="144"/>
      <c r="F687" s="145"/>
      <c r="G687" s="145"/>
    </row>
    <row r="688" spans="4:7" x14ac:dyDescent="0.25">
      <c r="D688" s="143"/>
      <c r="E688" s="144"/>
      <c r="F688" s="145"/>
      <c r="G688" s="145"/>
    </row>
    <row r="689" spans="4:7" x14ac:dyDescent="0.25">
      <c r="D689" s="143"/>
      <c r="E689" s="144"/>
      <c r="F689" s="145"/>
      <c r="G689" s="145"/>
    </row>
    <row r="690" spans="4:7" x14ac:dyDescent="0.25">
      <c r="D690" s="143"/>
      <c r="E690" s="144"/>
      <c r="F690" s="145"/>
      <c r="G690" s="145"/>
    </row>
    <row r="691" spans="4:7" x14ac:dyDescent="0.25">
      <c r="D691" s="143"/>
      <c r="E691" s="144"/>
      <c r="F691" s="145"/>
      <c r="G691" s="145"/>
    </row>
    <row r="692" spans="4:7" x14ac:dyDescent="0.25">
      <c r="D692" s="143"/>
      <c r="E692" s="144"/>
      <c r="F692" s="145"/>
      <c r="G692" s="145"/>
    </row>
    <row r="693" spans="4:7" x14ac:dyDescent="0.25">
      <c r="D693" s="143"/>
      <c r="E693" s="144"/>
      <c r="F693" s="145"/>
      <c r="G693" s="145"/>
    </row>
    <row r="694" spans="4:7" x14ac:dyDescent="0.25">
      <c r="D694" s="143"/>
      <c r="E694" s="144"/>
      <c r="F694" s="145"/>
      <c r="G694" s="145"/>
    </row>
    <row r="695" spans="4:7" x14ac:dyDescent="0.25">
      <c r="D695" s="143"/>
      <c r="E695" s="144"/>
      <c r="F695" s="145"/>
      <c r="G695" s="145"/>
    </row>
    <row r="696" spans="4:7" x14ac:dyDescent="0.25">
      <c r="D696" s="143"/>
      <c r="E696" s="144"/>
      <c r="F696" s="145"/>
      <c r="G696" s="145"/>
    </row>
    <row r="697" spans="4:7" x14ac:dyDescent="0.25">
      <c r="D697" s="143"/>
      <c r="E697" s="144"/>
      <c r="F697" s="145"/>
      <c r="G697" s="145"/>
    </row>
    <row r="698" spans="4:7" x14ac:dyDescent="0.25">
      <c r="D698" s="143"/>
      <c r="E698" s="144"/>
      <c r="F698" s="145"/>
      <c r="G698" s="145"/>
    </row>
    <row r="699" spans="4:7" x14ac:dyDescent="0.25">
      <c r="D699" s="143"/>
      <c r="E699" s="144"/>
      <c r="F699" s="145"/>
      <c r="G699" s="145"/>
    </row>
    <row r="700" spans="4:7" x14ac:dyDescent="0.25">
      <c r="D700" s="143"/>
      <c r="E700" s="144"/>
      <c r="F700" s="145"/>
      <c r="G700" s="145"/>
    </row>
    <row r="701" spans="4:7" x14ac:dyDescent="0.25">
      <c r="D701" s="143"/>
      <c r="E701" s="144"/>
      <c r="F701" s="145"/>
      <c r="G701" s="145"/>
    </row>
    <row r="702" spans="4:7" x14ac:dyDescent="0.25">
      <c r="D702" s="143"/>
      <c r="E702" s="144"/>
      <c r="F702" s="145"/>
      <c r="G702" s="145"/>
    </row>
    <row r="703" spans="4:7" x14ac:dyDescent="0.25">
      <c r="D703" s="143"/>
      <c r="E703" s="144"/>
      <c r="F703" s="145"/>
      <c r="G703" s="145"/>
    </row>
    <row r="704" spans="4:7" x14ac:dyDescent="0.25">
      <c r="D704" s="143"/>
      <c r="E704" s="144"/>
      <c r="F704" s="145"/>
      <c r="G704" s="145"/>
    </row>
    <row r="705" spans="4:7" x14ac:dyDescent="0.25">
      <c r="D705" s="143"/>
      <c r="E705" s="144"/>
      <c r="F705" s="145"/>
      <c r="G705" s="145"/>
    </row>
    <row r="706" spans="4:7" x14ac:dyDescent="0.25">
      <c r="D706" s="143"/>
      <c r="E706" s="144"/>
      <c r="F706" s="145"/>
      <c r="G706" s="145"/>
    </row>
    <row r="707" spans="4:7" x14ac:dyDescent="0.25">
      <c r="D707" s="143"/>
      <c r="E707" s="144"/>
      <c r="F707" s="145"/>
      <c r="G707" s="145"/>
    </row>
    <row r="708" spans="4:7" x14ac:dyDescent="0.25">
      <c r="D708" s="143"/>
      <c r="E708" s="144"/>
      <c r="F708" s="145"/>
      <c r="G708" s="145"/>
    </row>
    <row r="709" spans="4:7" x14ac:dyDescent="0.25">
      <c r="D709" s="143"/>
      <c r="E709" s="144"/>
      <c r="F709" s="145"/>
      <c r="G709" s="145"/>
    </row>
    <row r="710" spans="4:7" x14ac:dyDescent="0.25">
      <c r="D710" s="143"/>
      <c r="E710" s="144"/>
      <c r="F710" s="145"/>
      <c r="G710" s="145"/>
    </row>
    <row r="711" spans="4:7" x14ac:dyDescent="0.25">
      <c r="D711" s="143"/>
      <c r="E711" s="144"/>
      <c r="F711" s="145"/>
      <c r="G711" s="145"/>
    </row>
    <row r="712" spans="4:7" x14ac:dyDescent="0.25">
      <c r="D712" s="143"/>
      <c r="E712" s="144"/>
      <c r="F712" s="145"/>
      <c r="G712" s="145"/>
    </row>
    <row r="713" spans="4:7" x14ac:dyDescent="0.25">
      <c r="D713" s="143"/>
      <c r="E713" s="144"/>
      <c r="F713" s="145"/>
      <c r="G713" s="145"/>
    </row>
    <row r="714" spans="4:7" x14ac:dyDescent="0.25">
      <c r="D714" s="143"/>
      <c r="E714" s="144"/>
      <c r="F714" s="145"/>
      <c r="G714" s="145"/>
    </row>
    <row r="715" spans="4:7" x14ac:dyDescent="0.25">
      <c r="D715" s="143"/>
      <c r="E715" s="144"/>
      <c r="F715" s="145"/>
      <c r="G715" s="145"/>
    </row>
    <row r="716" spans="4:7" x14ac:dyDescent="0.25">
      <c r="D716" s="143"/>
      <c r="E716" s="144"/>
      <c r="F716" s="145"/>
      <c r="G716" s="145"/>
    </row>
    <row r="717" spans="4:7" x14ac:dyDescent="0.25">
      <c r="D717" s="143"/>
      <c r="E717" s="144"/>
      <c r="F717" s="145"/>
      <c r="G717" s="145"/>
    </row>
    <row r="718" spans="4:7" x14ac:dyDescent="0.25">
      <c r="D718" s="143"/>
      <c r="E718" s="144"/>
      <c r="F718" s="145"/>
      <c r="G718" s="145"/>
    </row>
    <row r="719" spans="4:7" x14ac:dyDescent="0.25">
      <c r="D719" s="143"/>
      <c r="E719" s="144"/>
      <c r="F719" s="145"/>
      <c r="G719" s="145"/>
    </row>
    <row r="720" spans="4:7" x14ac:dyDescent="0.25">
      <c r="D720" s="143"/>
      <c r="E720" s="144"/>
      <c r="F720" s="145"/>
      <c r="G720" s="145"/>
    </row>
    <row r="721" spans="4:7" x14ac:dyDescent="0.25">
      <c r="D721" s="143"/>
      <c r="E721" s="144"/>
      <c r="F721" s="145"/>
      <c r="G721" s="145"/>
    </row>
    <row r="722" spans="4:7" x14ac:dyDescent="0.25">
      <c r="D722" s="143"/>
      <c r="E722" s="144"/>
      <c r="F722" s="145"/>
      <c r="G722" s="145"/>
    </row>
    <row r="723" spans="4:7" x14ac:dyDescent="0.25">
      <c r="D723" s="143"/>
      <c r="E723" s="144"/>
      <c r="F723" s="145"/>
      <c r="G723" s="145"/>
    </row>
    <row r="724" spans="4:7" x14ac:dyDescent="0.25">
      <c r="D724" s="143"/>
      <c r="E724" s="144"/>
      <c r="F724" s="145"/>
      <c r="G724" s="145"/>
    </row>
    <row r="725" spans="4:7" x14ac:dyDescent="0.25">
      <c r="D725" s="143"/>
      <c r="E725" s="144"/>
      <c r="F725" s="145"/>
      <c r="G725" s="145"/>
    </row>
    <row r="726" spans="4:7" x14ac:dyDescent="0.25">
      <c r="D726" s="143"/>
      <c r="E726" s="144"/>
      <c r="F726" s="145"/>
      <c r="G726" s="145"/>
    </row>
    <row r="727" spans="4:7" x14ac:dyDescent="0.25">
      <c r="D727" s="143"/>
      <c r="E727" s="144"/>
      <c r="F727" s="145"/>
      <c r="G727" s="145"/>
    </row>
    <row r="728" spans="4:7" x14ac:dyDescent="0.25">
      <c r="D728" s="143"/>
      <c r="E728" s="144"/>
      <c r="F728" s="145"/>
      <c r="G728" s="145"/>
    </row>
    <row r="729" spans="4:7" x14ac:dyDescent="0.25">
      <c r="D729" s="143"/>
      <c r="E729" s="144"/>
      <c r="F729" s="145"/>
      <c r="G729" s="145"/>
    </row>
    <row r="730" spans="4:7" x14ac:dyDescent="0.25">
      <c r="D730" s="143"/>
      <c r="E730" s="144"/>
      <c r="F730" s="145"/>
      <c r="G730" s="145"/>
    </row>
    <row r="731" spans="4:7" x14ac:dyDescent="0.25">
      <c r="D731" s="143"/>
      <c r="E731" s="144"/>
      <c r="F731" s="145"/>
      <c r="G731" s="145"/>
    </row>
    <row r="732" spans="4:7" x14ac:dyDescent="0.25">
      <c r="D732" s="143"/>
      <c r="E732" s="144"/>
      <c r="F732" s="145"/>
      <c r="G732" s="145"/>
    </row>
    <row r="733" spans="4:7" x14ac:dyDescent="0.25">
      <c r="D733" s="143"/>
      <c r="E733" s="144"/>
      <c r="F733" s="145"/>
      <c r="G733" s="145"/>
    </row>
    <row r="734" spans="4:7" x14ac:dyDescent="0.25">
      <c r="D734" s="143"/>
      <c r="E734" s="144"/>
      <c r="F734" s="145"/>
      <c r="G734" s="145"/>
    </row>
    <row r="735" spans="4:7" x14ac:dyDescent="0.25">
      <c r="D735" s="143"/>
      <c r="E735" s="144"/>
      <c r="F735" s="145"/>
      <c r="G735" s="145"/>
    </row>
    <row r="736" spans="4:7" x14ac:dyDescent="0.25">
      <c r="D736" s="143"/>
      <c r="E736" s="144"/>
      <c r="F736" s="145"/>
      <c r="G736" s="145"/>
    </row>
    <row r="737" spans="4:7" x14ac:dyDescent="0.25">
      <c r="D737" s="143"/>
      <c r="E737" s="144"/>
      <c r="F737" s="145"/>
      <c r="G737" s="145"/>
    </row>
    <row r="738" spans="4:7" x14ac:dyDescent="0.25">
      <c r="D738" s="143"/>
      <c r="E738" s="144"/>
      <c r="F738" s="145"/>
      <c r="G738" s="145"/>
    </row>
    <row r="739" spans="4:7" x14ac:dyDescent="0.25">
      <c r="D739" s="143"/>
      <c r="E739" s="144"/>
      <c r="F739" s="145"/>
      <c r="G739" s="145"/>
    </row>
    <row r="740" spans="4:7" x14ac:dyDescent="0.25">
      <c r="D740" s="143"/>
      <c r="E740" s="144"/>
      <c r="F740" s="145"/>
      <c r="G740" s="145"/>
    </row>
    <row r="741" spans="4:7" x14ac:dyDescent="0.25">
      <c r="D741" s="143"/>
      <c r="E741" s="144"/>
      <c r="F741" s="145"/>
      <c r="G741" s="145"/>
    </row>
    <row r="742" spans="4:7" x14ac:dyDescent="0.25">
      <c r="D742" s="143"/>
      <c r="E742" s="144"/>
      <c r="F742" s="145"/>
      <c r="G742" s="145"/>
    </row>
    <row r="743" spans="4:7" x14ac:dyDescent="0.25">
      <c r="D743" s="143"/>
      <c r="E743" s="144"/>
      <c r="F743" s="145"/>
      <c r="G743" s="145"/>
    </row>
    <row r="744" spans="4:7" x14ac:dyDescent="0.25">
      <c r="D744" s="143"/>
      <c r="E744" s="144"/>
      <c r="F744" s="145"/>
      <c r="G744" s="145"/>
    </row>
    <row r="745" spans="4:7" x14ac:dyDescent="0.25">
      <c r="D745" s="143"/>
      <c r="E745" s="144"/>
      <c r="F745" s="145"/>
      <c r="G745" s="145"/>
    </row>
    <row r="746" spans="4:7" x14ac:dyDescent="0.25">
      <c r="D746" s="143"/>
      <c r="E746" s="144"/>
      <c r="F746" s="145"/>
      <c r="G746" s="145"/>
    </row>
    <row r="747" spans="4:7" x14ac:dyDescent="0.25">
      <c r="D747" s="143"/>
      <c r="E747" s="144"/>
      <c r="F747" s="145"/>
      <c r="G747" s="145"/>
    </row>
    <row r="748" spans="4:7" x14ac:dyDescent="0.25">
      <c r="D748" s="143"/>
      <c r="E748" s="144"/>
      <c r="F748" s="145"/>
      <c r="G748" s="145"/>
    </row>
    <row r="749" spans="4:7" x14ac:dyDescent="0.25">
      <c r="D749" s="143"/>
      <c r="E749" s="144"/>
      <c r="F749" s="145"/>
      <c r="G749" s="145"/>
    </row>
    <row r="750" spans="4:7" x14ac:dyDescent="0.25">
      <c r="D750" s="143"/>
      <c r="E750" s="144"/>
      <c r="F750" s="145"/>
      <c r="G750" s="145"/>
    </row>
    <row r="751" spans="4:7" x14ac:dyDescent="0.25">
      <c r="D751" s="143"/>
      <c r="E751" s="144"/>
      <c r="F751" s="145"/>
      <c r="G751" s="145"/>
    </row>
    <row r="752" spans="4:7" x14ac:dyDescent="0.25">
      <c r="D752" s="143"/>
      <c r="E752" s="144"/>
      <c r="F752" s="145"/>
      <c r="G752" s="145"/>
    </row>
    <row r="753" spans="4:7" x14ac:dyDescent="0.25">
      <c r="D753" s="143"/>
      <c r="E753" s="144"/>
      <c r="F753" s="145"/>
      <c r="G753" s="145"/>
    </row>
    <row r="754" spans="4:7" x14ac:dyDescent="0.25">
      <c r="D754" s="143"/>
      <c r="E754" s="144"/>
      <c r="F754" s="145"/>
      <c r="G754" s="145"/>
    </row>
    <row r="755" spans="4:7" x14ac:dyDescent="0.25">
      <c r="D755" s="143"/>
      <c r="E755" s="144"/>
      <c r="F755" s="145"/>
      <c r="G755" s="145"/>
    </row>
    <row r="756" spans="4:7" x14ac:dyDescent="0.25">
      <c r="D756" s="143"/>
      <c r="E756" s="144"/>
      <c r="F756" s="145"/>
      <c r="G756" s="145"/>
    </row>
    <row r="757" spans="4:7" x14ac:dyDescent="0.25">
      <c r="D757" s="143"/>
      <c r="E757" s="144"/>
      <c r="F757" s="145"/>
      <c r="G757" s="145"/>
    </row>
    <row r="758" spans="4:7" x14ac:dyDescent="0.25">
      <c r="D758" s="143"/>
      <c r="E758" s="144"/>
      <c r="F758" s="145"/>
      <c r="G758" s="145"/>
    </row>
    <row r="759" spans="4:7" x14ac:dyDescent="0.25">
      <c r="D759" s="143"/>
      <c r="E759" s="144"/>
      <c r="F759" s="145"/>
      <c r="G759" s="145"/>
    </row>
    <row r="760" spans="4:7" x14ac:dyDescent="0.25">
      <c r="D760" s="143"/>
      <c r="E760" s="144"/>
      <c r="F760" s="145"/>
      <c r="G760" s="145"/>
    </row>
    <row r="761" spans="4:7" x14ac:dyDescent="0.25">
      <c r="D761" s="143"/>
      <c r="E761" s="144"/>
      <c r="F761" s="145"/>
      <c r="G761" s="145"/>
    </row>
    <row r="762" spans="4:7" x14ac:dyDescent="0.25">
      <c r="D762" s="143"/>
      <c r="E762" s="144"/>
      <c r="F762" s="145"/>
      <c r="G762" s="145"/>
    </row>
    <row r="763" spans="4:7" x14ac:dyDescent="0.25">
      <c r="D763" s="143"/>
      <c r="E763" s="144"/>
      <c r="F763" s="145"/>
      <c r="G763" s="145"/>
    </row>
    <row r="764" spans="4:7" x14ac:dyDescent="0.25">
      <c r="D764" s="143"/>
      <c r="E764" s="144"/>
      <c r="F764" s="145"/>
      <c r="G764" s="145"/>
    </row>
    <row r="765" spans="4:7" x14ac:dyDescent="0.25">
      <c r="D765" s="143"/>
      <c r="E765" s="144"/>
      <c r="F765" s="145"/>
      <c r="G765" s="145"/>
    </row>
    <row r="766" spans="4:7" x14ac:dyDescent="0.25">
      <c r="D766" s="143"/>
      <c r="E766" s="144"/>
      <c r="F766" s="145"/>
      <c r="G766" s="145"/>
    </row>
    <row r="767" spans="4:7" x14ac:dyDescent="0.25">
      <c r="D767" s="143"/>
      <c r="E767" s="144"/>
      <c r="F767" s="145"/>
      <c r="G767" s="145"/>
    </row>
    <row r="768" spans="4:7" x14ac:dyDescent="0.25">
      <c r="D768" s="143"/>
      <c r="E768" s="144"/>
      <c r="F768" s="145"/>
      <c r="G768" s="145"/>
    </row>
    <row r="769" spans="4:7" x14ac:dyDescent="0.25">
      <c r="D769" s="143"/>
      <c r="E769" s="144"/>
      <c r="F769" s="145"/>
      <c r="G769" s="145"/>
    </row>
    <row r="770" spans="4:7" x14ac:dyDescent="0.25">
      <c r="D770" s="143"/>
      <c r="E770" s="144"/>
      <c r="F770" s="145"/>
      <c r="G770" s="145"/>
    </row>
    <row r="771" spans="4:7" x14ac:dyDescent="0.25">
      <c r="D771" s="143"/>
      <c r="E771" s="144"/>
      <c r="F771" s="145"/>
      <c r="G771" s="145"/>
    </row>
    <row r="772" spans="4:7" x14ac:dyDescent="0.25">
      <c r="D772" s="143"/>
      <c r="E772" s="144"/>
      <c r="F772" s="145"/>
      <c r="G772" s="145"/>
    </row>
    <row r="773" spans="4:7" x14ac:dyDescent="0.25">
      <c r="D773" s="143"/>
      <c r="E773" s="144"/>
      <c r="F773" s="145"/>
      <c r="G773" s="145"/>
    </row>
    <row r="774" spans="4:7" x14ac:dyDescent="0.25">
      <c r="D774" s="143"/>
      <c r="E774" s="144"/>
      <c r="F774" s="145"/>
      <c r="G774" s="145"/>
    </row>
    <row r="775" spans="4:7" x14ac:dyDescent="0.25">
      <c r="D775" s="143"/>
      <c r="E775" s="144"/>
      <c r="F775" s="145"/>
      <c r="G775" s="145"/>
    </row>
    <row r="776" spans="4:7" x14ac:dyDescent="0.25">
      <c r="D776" s="143"/>
      <c r="E776" s="144"/>
      <c r="F776" s="145"/>
      <c r="G776" s="145"/>
    </row>
    <row r="777" spans="4:7" x14ac:dyDescent="0.25">
      <c r="D777" s="143"/>
      <c r="E777" s="144"/>
      <c r="F777" s="145"/>
      <c r="G777" s="145"/>
    </row>
    <row r="778" spans="4:7" x14ac:dyDescent="0.25">
      <c r="D778" s="143"/>
      <c r="E778" s="144"/>
      <c r="F778" s="145"/>
      <c r="G778" s="145"/>
    </row>
    <row r="779" spans="4:7" x14ac:dyDescent="0.25">
      <c r="D779" s="143"/>
      <c r="E779" s="144"/>
      <c r="F779" s="145"/>
      <c r="G779" s="145"/>
    </row>
    <row r="780" spans="4:7" x14ac:dyDescent="0.25">
      <c r="D780" s="143"/>
      <c r="E780" s="144"/>
      <c r="F780" s="145"/>
      <c r="G780" s="145"/>
    </row>
    <row r="781" spans="4:7" x14ac:dyDescent="0.25">
      <c r="D781" s="143"/>
      <c r="E781" s="144"/>
      <c r="F781" s="145"/>
      <c r="G781" s="145"/>
    </row>
    <row r="782" spans="4:7" x14ac:dyDescent="0.25">
      <c r="D782" s="143"/>
      <c r="E782" s="144"/>
      <c r="F782" s="145"/>
      <c r="G782" s="145"/>
    </row>
    <row r="783" spans="4:7" x14ac:dyDescent="0.25">
      <c r="D783" s="143"/>
      <c r="E783" s="144"/>
      <c r="F783" s="145"/>
      <c r="G783" s="145"/>
    </row>
    <row r="784" spans="4:7" x14ac:dyDescent="0.25">
      <c r="D784" s="143"/>
      <c r="E784" s="144"/>
      <c r="F784" s="145"/>
      <c r="G784" s="145"/>
    </row>
    <row r="785" spans="4:7" x14ac:dyDescent="0.25">
      <c r="D785" s="143"/>
      <c r="E785" s="144"/>
      <c r="F785" s="145"/>
      <c r="G785" s="145"/>
    </row>
    <row r="786" spans="4:7" x14ac:dyDescent="0.25">
      <c r="D786" s="143"/>
      <c r="E786" s="144"/>
      <c r="F786" s="145"/>
      <c r="G786" s="145"/>
    </row>
    <row r="787" spans="4:7" x14ac:dyDescent="0.25">
      <c r="D787" s="143"/>
      <c r="E787" s="144"/>
      <c r="F787" s="145"/>
      <c r="G787" s="145"/>
    </row>
    <row r="788" spans="4:7" x14ac:dyDescent="0.25">
      <c r="D788" s="143"/>
      <c r="E788" s="144"/>
      <c r="F788" s="145"/>
      <c r="G788" s="145"/>
    </row>
    <row r="789" spans="4:7" x14ac:dyDescent="0.25">
      <c r="D789" s="143"/>
      <c r="E789" s="144"/>
      <c r="F789" s="145"/>
      <c r="G789" s="145"/>
    </row>
    <row r="790" spans="4:7" x14ac:dyDescent="0.25">
      <c r="D790" s="143"/>
      <c r="E790" s="144"/>
      <c r="F790" s="145"/>
      <c r="G790" s="145"/>
    </row>
    <row r="791" spans="4:7" x14ac:dyDescent="0.25">
      <c r="D791" s="143"/>
      <c r="E791" s="144"/>
      <c r="F791" s="145"/>
      <c r="G791" s="145"/>
    </row>
    <row r="792" spans="4:7" x14ac:dyDescent="0.25">
      <c r="D792" s="143"/>
      <c r="E792" s="144"/>
      <c r="F792" s="145"/>
      <c r="G792" s="145"/>
    </row>
    <row r="793" spans="4:7" x14ac:dyDescent="0.25">
      <c r="D793" s="143"/>
      <c r="E793" s="144"/>
      <c r="F793" s="145"/>
      <c r="G793" s="145"/>
    </row>
    <row r="794" spans="4:7" x14ac:dyDescent="0.25">
      <c r="D794" s="143"/>
      <c r="E794" s="144"/>
      <c r="F794" s="145"/>
      <c r="G794" s="145"/>
    </row>
    <row r="795" spans="4:7" x14ac:dyDescent="0.25">
      <c r="D795" s="143"/>
      <c r="E795" s="144"/>
      <c r="F795" s="145"/>
      <c r="G795" s="145"/>
    </row>
    <row r="796" spans="4:7" x14ac:dyDescent="0.25">
      <c r="D796" s="143"/>
      <c r="E796" s="144"/>
      <c r="F796" s="145"/>
      <c r="G796" s="145"/>
    </row>
    <row r="797" spans="4:7" x14ac:dyDescent="0.25">
      <c r="D797" s="143"/>
      <c r="E797" s="144"/>
      <c r="F797" s="145"/>
      <c r="G797" s="145"/>
    </row>
    <row r="798" spans="4:7" x14ac:dyDescent="0.25">
      <c r="D798" s="143"/>
      <c r="E798" s="144"/>
      <c r="F798" s="145"/>
      <c r="G798" s="145"/>
    </row>
    <row r="799" spans="4:7" x14ac:dyDescent="0.25">
      <c r="D799" s="143"/>
      <c r="E799" s="144"/>
      <c r="F799" s="145"/>
      <c r="G799" s="145"/>
    </row>
    <row r="800" spans="4:7" x14ac:dyDescent="0.25">
      <c r="D800" s="143"/>
      <c r="E800" s="144"/>
      <c r="F800" s="145"/>
      <c r="G800" s="145"/>
    </row>
    <row r="801" spans="4:7" x14ac:dyDescent="0.25">
      <c r="D801" s="143"/>
      <c r="E801" s="144"/>
      <c r="F801" s="145"/>
      <c r="G801" s="145"/>
    </row>
    <row r="802" spans="4:7" x14ac:dyDescent="0.25">
      <c r="D802" s="143"/>
      <c r="E802" s="144"/>
      <c r="F802" s="145"/>
      <c r="G802" s="145"/>
    </row>
    <row r="803" spans="4:7" x14ac:dyDescent="0.25">
      <c r="D803" s="143"/>
      <c r="E803" s="144"/>
      <c r="F803" s="145"/>
      <c r="G803" s="145"/>
    </row>
    <row r="804" spans="4:7" x14ac:dyDescent="0.25">
      <c r="D804" s="143"/>
      <c r="E804" s="144"/>
      <c r="F804" s="145"/>
      <c r="G804" s="145"/>
    </row>
    <row r="805" spans="4:7" x14ac:dyDescent="0.25">
      <c r="D805" s="143"/>
      <c r="E805" s="144"/>
      <c r="F805" s="145"/>
      <c r="G805" s="145"/>
    </row>
    <row r="806" spans="4:7" x14ac:dyDescent="0.25">
      <c r="D806" s="143"/>
      <c r="E806" s="144"/>
      <c r="F806" s="145"/>
      <c r="G806" s="145"/>
    </row>
    <row r="807" spans="4:7" x14ac:dyDescent="0.25">
      <c r="D807" s="143"/>
      <c r="E807" s="144"/>
      <c r="F807" s="145"/>
      <c r="G807" s="145"/>
    </row>
    <row r="808" spans="4:7" x14ac:dyDescent="0.25">
      <c r="D808" s="143"/>
      <c r="E808" s="144"/>
      <c r="F808" s="145"/>
      <c r="G808" s="145"/>
    </row>
    <row r="809" spans="4:7" x14ac:dyDescent="0.25">
      <c r="D809" s="143"/>
      <c r="E809" s="144"/>
      <c r="F809" s="145"/>
      <c r="G809" s="145"/>
    </row>
    <row r="810" spans="4:7" x14ac:dyDescent="0.25">
      <c r="D810" s="143"/>
      <c r="E810" s="144"/>
      <c r="F810" s="145"/>
      <c r="G810" s="145"/>
    </row>
    <row r="811" spans="4:7" x14ac:dyDescent="0.25">
      <c r="D811" s="143"/>
      <c r="E811" s="144"/>
      <c r="F811" s="145"/>
      <c r="G811" s="145"/>
    </row>
    <row r="812" spans="4:7" x14ac:dyDescent="0.25">
      <c r="D812" s="143"/>
      <c r="E812" s="144"/>
      <c r="F812" s="145"/>
      <c r="G812" s="145"/>
    </row>
    <row r="813" spans="4:7" x14ac:dyDescent="0.25">
      <c r="D813" s="143"/>
      <c r="E813" s="144"/>
      <c r="F813" s="145"/>
      <c r="G813" s="145"/>
    </row>
    <row r="814" spans="4:7" x14ac:dyDescent="0.25">
      <c r="D814" s="143"/>
      <c r="E814" s="144"/>
      <c r="F814" s="145"/>
      <c r="G814" s="145"/>
    </row>
    <row r="815" spans="4:7" x14ac:dyDescent="0.25">
      <c r="D815" s="143"/>
      <c r="E815" s="144"/>
      <c r="F815" s="145"/>
      <c r="G815" s="145"/>
    </row>
    <row r="816" spans="4:7" x14ac:dyDescent="0.25">
      <c r="D816" s="143"/>
      <c r="E816" s="144"/>
      <c r="F816" s="145"/>
      <c r="G816" s="145"/>
    </row>
    <row r="817" spans="4:7" x14ac:dyDescent="0.25">
      <c r="D817" s="143"/>
      <c r="E817" s="144"/>
      <c r="F817" s="145"/>
      <c r="G817" s="145"/>
    </row>
    <row r="818" spans="4:7" x14ac:dyDescent="0.25">
      <c r="D818" s="143"/>
      <c r="E818" s="144"/>
      <c r="F818" s="145"/>
      <c r="G818" s="145"/>
    </row>
    <row r="819" spans="4:7" x14ac:dyDescent="0.25">
      <c r="D819" s="143"/>
      <c r="E819" s="144"/>
      <c r="F819" s="145"/>
      <c r="G819" s="145"/>
    </row>
    <row r="820" spans="4:7" x14ac:dyDescent="0.25">
      <c r="D820" s="143"/>
      <c r="E820" s="144"/>
      <c r="F820" s="145"/>
      <c r="G820" s="145"/>
    </row>
    <row r="821" spans="4:7" x14ac:dyDescent="0.25">
      <c r="D821" s="143"/>
      <c r="E821" s="144"/>
      <c r="F821" s="145"/>
      <c r="G821" s="145"/>
    </row>
    <row r="822" spans="4:7" x14ac:dyDescent="0.25">
      <c r="D822" s="143"/>
      <c r="E822" s="144"/>
      <c r="F822" s="145"/>
      <c r="G822" s="145"/>
    </row>
    <row r="823" spans="4:7" x14ac:dyDescent="0.25">
      <c r="D823" s="143"/>
      <c r="E823" s="144"/>
      <c r="F823" s="145"/>
      <c r="G823" s="145"/>
    </row>
    <row r="824" spans="4:7" x14ac:dyDescent="0.25">
      <c r="D824" s="143"/>
      <c r="E824" s="144"/>
      <c r="F824" s="145"/>
      <c r="G824" s="145"/>
    </row>
    <row r="825" spans="4:7" x14ac:dyDescent="0.25">
      <c r="D825" s="143"/>
      <c r="E825" s="144"/>
      <c r="F825" s="145"/>
      <c r="G825" s="145"/>
    </row>
    <row r="826" spans="4:7" x14ac:dyDescent="0.25">
      <c r="D826" s="143"/>
      <c r="E826" s="144"/>
      <c r="F826" s="145"/>
      <c r="G826" s="145"/>
    </row>
    <row r="827" spans="4:7" x14ac:dyDescent="0.25">
      <c r="D827" s="143"/>
      <c r="E827" s="144"/>
      <c r="F827" s="145"/>
      <c r="G827" s="145"/>
    </row>
    <row r="828" spans="4:7" x14ac:dyDescent="0.25">
      <c r="D828" s="143"/>
      <c r="E828" s="144"/>
      <c r="F828" s="145"/>
      <c r="G828" s="145"/>
    </row>
    <row r="829" spans="4:7" x14ac:dyDescent="0.25">
      <c r="D829" s="143"/>
      <c r="E829" s="144"/>
      <c r="F829" s="145"/>
      <c r="G829" s="145"/>
    </row>
    <row r="830" spans="4:7" x14ac:dyDescent="0.25">
      <c r="D830" s="143"/>
      <c r="E830" s="144"/>
      <c r="F830" s="145"/>
      <c r="G830" s="145"/>
    </row>
    <row r="831" spans="4:7" x14ac:dyDescent="0.25">
      <c r="D831" s="143"/>
      <c r="E831" s="144"/>
      <c r="F831" s="145"/>
      <c r="G831" s="145"/>
    </row>
    <row r="832" spans="4:7" x14ac:dyDescent="0.25">
      <c r="D832" s="143"/>
      <c r="E832" s="144"/>
      <c r="F832" s="145"/>
      <c r="G832" s="145"/>
    </row>
    <row r="833" spans="4:7" x14ac:dyDescent="0.25">
      <c r="D833" s="143"/>
      <c r="E833" s="144"/>
      <c r="F833" s="145"/>
      <c r="G833" s="145"/>
    </row>
    <row r="834" spans="4:7" x14ac:dyDescent="0.25">
      <c r="D834" s="143"/>
      <c r="E834" s="144"/>
      <c r="F834" s="145"/>
      <c r="G834" s="145"/>
    </row>
    <row r="835" spans="4:7" x14ac:dyDescent="0.25">
      <c r="D835" s="143"/>
      <c r="E835" s="144"/>
      <c r="F835" s="145"/>
      <c r="G835" s="145"/>
    </row>
    <row r="836" spans="4:7" x14ac:dyDescent="0.25">
      <c r="D836" s="143"/>
      <c r="E836" s="144"/>
      <c r="F836" s="145"/>
      <c r="G836" s="145"/>
    </row>
    <row r="837" spans="4:7" x14ac:dyDescent="0.25">
      <c r="D837" s="143"/>
      <c r="E837" s="144"/>
      <c r="F837" s="145"/>
      <c r="G837" s="145"/>
    </row>
    <row r="838" spans="4:7" x14ac:dyDescent="0.25">
      <c r="D838" s="143"/>
      <c r="E838" s="144"/>
      <c r="F838" s="145"/>
      <c r="G838" s="145"/>
    </row>
    <row r="839" spans="4:7" x14ac:dyDescent="0.25">
      <c r="D839" s="143"/>
      <c r="E839" s="144"/>
      <c r="F839" s="145"/>
      <c r="G839" s="145"/>
    </row>
    <row r="840" spans="4:7" x14ac:dyDescent="0.25">
      <c r="D840" s="143"/>
      <c r="E840" s="144"/>
      <c r="F840" s="145"/>
      <c r="G840" s="145"/>
    </row>
    <row r="841" spans="4:7" x14ac:dyDescent="0.25">
      <c r="D841" s="143"/>
      <c r="E841" s="144"/>
      <c r="F841" s="145"/>
      <c r="G841" s="145"/>
    </row>
    <row r="842" spans="4:7" x14ac:dyDescent="0.25">
      <c r="D842" s="143"/>
      <c r="E842" s="144"/>
      <c r="F842" s="145"/>
      <c r="G842" s="145"/>
    </row>
    <row r="843" spans="4:7" x14ac:dyDescent="0.25">
      <c r="D843" s="143"/>
      <c r="E843" s="144"/>
      <c r="F843" s="145"/>
      <c r="G843" s="145"/>
    </row>
    <row r="844" spans="4:7" x14ac:dyDescent="0.25">
      <c r="D844" s="143"/>
      <c r="E844" s="144"/>
      <c r="F844" s="145"/>
      <c r="G844" s="145"/>
    </row>
    <row r="845" spans="4:7" x14ac:dyDescent="0.25">
      <c r="D845" s="143"/>
      <c r="E845" s="144"/>
      <c r="F845" s="145"/>
      <c r="G845" s="145"/>
    </row>
    <row r="846" spans="4:7" x14ac:dyDescent="0.25">
      <c r="D846" s="143"/>
      <c r="E846" s="144"/>
      <c r="F846" s="145"/>
      <c r="G846" s="145"/>
    </row>
    <row r="847" spans="4:7" x14ac:dyDescent="0.25">
      <c r="D847" s="143"/>
      <c r="E847" s="144"/>
      <c r="F847" s="145"/>
      <c r="G847" s="145"/>
    </row>
    <row r="848" spans="4:7" x14ac:dyDescent="0.25">
      <c r="D848" s="143"/>
      <c r="E848" s="144"/>
      <c r="F848" s="145"/>
      <c r="G848" s="145"/>
    </row>
    <row r="849" spans="4:7" x14ac:dyDescent="0.25">
      <c r="D849" s="143"/>
      <c r="E849" s="144"/>
      <c r="F849" s="145"/>
      <c r="G849" s="145"/>
    </row>
    <row r="850" spans="4:7" x14ac:dyDescent="0.25">
      <c r="D850" s="143"/>
      <c r="E850" s="144"/>
      <c r="F850" s="145"/>
      <c r="G850" s="145"/>
    </row>
    <row r="851" spans="4:7" x14ac:dyDescent="0.25">
      <c r="D851" s="143"/>
      <c r="E851" s="144"/>
      <c r="F851" s="145"/>
      <c r="G851" s="145"/>
    </row>
    <row r="852" spans="4:7" x14ac:dyDescent="0.25">
      <c r="D852" s="143"/>
      <c r="E852" s="144"/>
      <c r="F852" s="145"/>
      <c r="G852" s="145"/>
    </row>
    <row r="853" spans="4:7" x14ac:dyDescent="0.25">
      <c r="D853" s="143"/>
      <c r="E853" s="144"/>
      <c r="F853" s="145"/>
      <c r="G853" s="145"/>
    </row>
    <row r="854" spans="4:7" x14ac:dyDescent="0.25">
      <c r="D854" s="143"/>
      <c r="E854" s="144"/>
      <c r="F854" s="145"/>
      <c r="G854" s="145"/>
    </row>
    <row r="855" spans="4:7" x14ac:dyDescent="0.25">
      <c r="D855" s="143"/>
      <c r="E855" s="144"/>
      <c r="F855" s="145"/>
      <c r="G855" s="145"/>
    </row>
    <row r="856" spans="4:7" x14ac:dyDescent="0.25">
      <c r="D856" s="143"/>
      <c r="E856" s="144"/>
      <c r="F856" s="145"/>
      <c r="G856" s="145"/>
    </row>
    <row r="857" spans="4:7" x14ac:dyDescent="0.25">
      <c r="D857" s="143"/>
      <c r="E857" s="144"/>
      <c r="F857" s="145"/>
      <c r="G857" s="145"/>
    </row>
    <row r="858" spans="4:7" x14ac:dyDescent="0.25">
      <c r="D858" s="143"/>
      <c r="E858" s="144"/>
      <c r="F858" s="145"/>
      <c r="G858" s="145"/>
    </row>
    <row r="859" spans="4:7" x14ac:dyDescent="0.25">
      <c r="D859" s="143"/>
      <c r="E859" s="144"/>
      <c r="F859" s="145"/>
      <c r="G859" s="145"/>
    </row>
    <row r="860" spans="4:7" x14ac:dyDescent="0.25">
      <c r="D860" s="143"/>
      <c r="E860" s="144"/>
      <c r="F860" s="145"/>
      <c r="G860" s="145"/>
    </row>
    <row r="861" spans="4:7" x14ac:dyDescent="0.25">
      <c r="D861" s="143"/>
      <c r="E861" s="144"/>
      <c r="F861" s="145"/>
      <c r="G861" s="145"/>
    </row>
    <row r="862" spans="4:7" x14ac:dyDescent="0.25">
      <c r="D862" s="143"/>
      <c r="E862" s="144"/>
      <c r="F862" s="145"/>
      <c r="G862" s="145"/>
    </row>
    <row r="863" spans="4:7" x14ac:dyDescent="0.25">
      <c r="D863" s="143"/>
      <c r="E863" s="144"/>
      <c r="F863" s="145"/>
      <c r="G863" s="145"/>
    </row>
    <row r="864" spans="4:7" x14ac:dyDescent="0.25">
      <c r="D864" s="143"/>
      <c r="E864" s="144"/>
      <c r="F864" s="145"/>
      <c r="G864" s="145"/>
    </row>
    <row r="865" spans="4:7" x14ac:dyDescent="0.25">
      <c r="D865" s="143"/>
      <c r="E865" s="144"/>
      <c r="F865" s="145"/>
      <c r="G865" s="145"/>
    </row>
    <row r="866" spans="4:7" x14ac:dyDescent="0.25">
      <c r="D866" s="143"/>
      <c r="E866" s="144"/>
      <c r="F866" s="145"/>
      <c r="G866" s="145"/>
    </row>
    <row r="867" spans="4:7" x14ac:dyDescent="0.25">
      <c r="D867" s="143"/>
      <c r="E867" s="144"/>
      <c r="F867" s="145"/>
      <c r="G867" s="145"/>
    </row>
    <row r="868" spans="4:7" x14ac:dyDescent="0.25">
      <c r="D868" s="143"/>
      <c r="E868" s="144"/>
      <c r="F868" s="145"/>
      <c r="G868" s="145"/>
    </row>
    <row r="869" spans="4:7" x14ac:dyDescent="0.25">
      <c r="D869" s="143"/>
      <c r="E869" s="144"/>
      <c r="F869" s="145"/>
      <c r="G869" s="145"/>
    </row>
    <row r="870" spans="4:7" x14ac:dyDescent="0.25">
      <c r="D870" s="143"/>
      <c r="E870" s="144"/>
      <c r="F870" s="145"/>
      <c r="G870" s="145"/>
    </row>
    <row r="871" spans="4:7" x14ac:dyDescent="0.25">
      <c r="D871" s="143"/>
      <c r="E871" s="144"/>
      <c r="F871" s="145"/>
      <c r="G871" s="145"/>
    </row>
    <row r="872" spans="4:7" x14ac:dyDescent="0.25">
      <c r="D872" s="143"/>
      <c r="E872" s="144"/>
      <c r="F872" s="145"/>
      <c r="G872" s="145"/>
    </row>
    <row r="873" spans="4:7" x14ac:dyDescent="0.25">
      <c r="D873" s="143"/>
      <c r="E873" s="144"/>
      <c r="F873" s="145"/>
      <c r="G873" s="145"/>
    </row>
    <row r="874" spans="4:7" x14ac:dyDescent="0.25">
      <c r="D874" s="143"/>
      <c r="E874" s="144"/>
      <c r="F874" s="145"/>
      <c r="G874" s="145"/>
    </row>
    <row r="875" spans="4:7" x14ac:dyDescent="0.25">
      <c r="D875" s="143"/>
      <c r="E875" s="144"/>
      <c r="F875" s="145"/>
      <c r="G875" s="145"/>
    </row>
    <row r="876" spans="4:7" x14ac:dyDescent="0.25">
      <c r="D876" s="143"/>
      <c r="E876" s="144"/>
      <c r="F876" s="145"/>
      <c r="G876" s="145"/>
    </row>
    <row r="877" spans="4:7" x14ac:dyDescent="0.25">
      <c r="D877" s="143"/>
      <c r="E877" s="144"/>
      <c r="F877" s="145"/>
      <c r="G877" s="145"/>
    </row>
    <row r="878" spans="4:7" x14ac:dyDescent="0.25">
      <c r="D878" s="143"/>
      <c r="E878" s="144"/>
      <c r="F878" s="145"/>
      <c r="G878" s="145"/>
    </row>
    <row r="879" spans="4:7" x14ac:dyDescent="0.25">
      <c r="D879" s="143"/>
      <c r="E879" s="144"/>
      <c r="F879" s="145"/>
      <c r="G879" s="145"/>
    </row>
    <row r="880" spans="4:7" x14ac:dyDescent="0.25">
      <c r="D880" s="143"/>
      <c r="E880" s="144"/>
      <c r="F880" s="145"/>
      <c r="G880" s="145"/>
    </row>
    <row r="881" spans="4:7" x14ac:dyDescent="0.25">
      <c r="D881" s="143"/>
      <c r="E881" s="144"/>
      <c r="F881" s="145"/>
      <c r="G881" s="145"/>
    </row>
    <row r="882" spans="4:7" x14ac:dyDescent="0.25">
      <c r="D882" s="143"/>
      <c r="E882" s="144"/>
      <c r="F882" s="145"/>
      <c r="G882" s="145"/>
    </row>
    <row r="883" spans="4:7" x14ac:dyDescent="0.25">
      <c r="D883" s="143"/>
      <c r="E883" s="144"/>
      <c r="F883" s="145"/>
      <c r="G883" s="145"/>
    </row>
    <row r="884" spans="4:7" x14ac:dyDescent="0.25">
      <c r="D884" s="143"/>
      <c r="E884" s="144"/>
      <c r="F884" s="145"/>
      <c r="G884" s="145"/>
    </row>
    <row r="885" spans="4:7" x14ac:dyDescent="0.25">
      <c r="D885" s="143"/>
      <c r="E885" s="144"/>
      <c r="F885" s="145"/>
      <c r="G885" s="145"/>
    </row>
    <row r="886" spans="4:7" x14ac:dyDescent="0.25">
      <c r="D886" s="143"/>
      <c r="E886" s="144"/>
      <c r="F886" s="145"/>
      <c r="G886" s="145"/>
    </row>
    <row r="887" spans="4:7" x14ac:dyDescent="0.25">
      <c r="D887" s="143"/>
      <c r="E887" s="144"/>
      <c r="F887" s="145"/>
      <c r="G887" s="145"/>
    </row>
    <row r="888" spans="4:7" x14ac:dyDescent="0.25">
      <c r="D888" s="143"/>
      <c r="E888" s="144"/>
      <c r="F888" s="145"/>
      <c r="G888" s="145"/>
    </row>
    <row r="889" spans="4:7" x14ac:dyDescent="0.25">
      <c r="D889" s="143"/>
      <c r="E889" s="144"/>
      <c r="F889" s="145"/>
      <c r="G889" s="145"/>
    </row>
    <row r="890" spans="4:7" x14ac:dyDescent="0.25">
      <c r="D890" s="143"/>
      <c r="E890" s="144"/>
      <c r="F890" s="145"/>
      <c r="G890" s="145"/>
    </row>
    <row r="891" spans="4:7" x14ac:dyDescent="0.25">
      <c r="D891" s="143"/>
      <c r="E891" s="144"/>
      <c r="F891" s="145"/>
      <c r="G891" s="145"/>
    </row>
    <row r="892" spans="4:7" x14ac:dyDescent="0.25">
      <c r="D892" s="143"/>
      <c r="E892" s="144"/>
      <c r="F892" s="145"/>
      <c r="G892" s="145"/>
    </row>
    <row r="893" spans="4:7" x14ac:dyDescent="0.25">
      <c r="D893" s="143"/>
      <c r="E893" s="144"/>
      <c r="F893" s="145"/>
      <c r="G893" s="145"/>
    </row>
    <row r="894" spans="4:7" x14ac:dyDescent="0.25">
      <c r="D894" s="143"/>
      <c r="E894" s="144"/>
      <c r="F894" s="145"/>
      <c r="G894" s="145"/>
    </row>
    <row r="895" spans="4:7" x14ac:dyDescent="0.25">
      <c r="D895" s="143"/>
      <c r="E895" s="144"/>
      <c r="F895" s="145"/>
      <c r="G895" s="145"/>
    </row>
    <row r="896" spans="4:7" x14ac:dyDescent="0.25">
      <c r="D896" s="143"/>
      <c r="E896" s="144"/>
      <c r="F896" s="145"/>
      <c r="G896" s="145"/>
    </row>
    <row r="897" spans="4:7" x14ac:dyDescent="0.25">
      <c r="D897" s="143"/>
      <c r="E897" s="144"/>
      <c r="F897" s="145"/>
      <c r="G897" s="145"/>
    </row>
    <row r="898" spans="4:7" x14ac:dyDescent="0.25">
      <c r="D898" s="143"/>
      <c r="E898" s="144"/>
      <c r="F898" s="145"/>
      <c r="G898" s="145"/>
    </row>
    <row r="899" spans="4:7" x14ac:dyDescent="0.25">
      <c r="D899" s="143"/>
      <c r="E899" s="144"/>
      <c r="F899" s="145"/>
      <c r="G899" s="145"/>
    </row>
    <row r="900" spans="4:7" x14ac:dyDescent="0.25">
      <c r="D900" s="143"/>
      <c r="E900" s="144"/>
      <c r="F900" s="145"/>
      <c r="G900" s="145"/>
    </row>
    <row r="901" spans="4:7" x14ac:dyDescent="0.25">
      <c r="D901" s="143"/>
      <c r="E901" s="144"/>
      <c r="F901" s="145"/>
      <c r="G901" s="145"/>
    </row>
    <row r="902" spans="4:7" x14ac:dyDescent="0.25">
      <c r="D902" s="143"/>
      <c r="E902" s="144"/>
      <c r="F902" s="145"/>
      <c r="G902" s="145"/>
    </row>
    <row r="903" spans="4:7" x14ac:dyDescent="0.25">
      <c r="D903" s="143"/>
      <c r="E903" s="144"/>
      <c r="F903" s="145"/>
      <c r="G903" s="145"/>
    </row>
    <row r="904" spans="4:7" x14ac:dyDescent="0.25">
      <c r="D904" s="143"/>
      <c r="E904" s="144"/>
      <c r="F904" s="145"/>
      <c r="G904" s="145"/>
    </row>
    <row r="905" spans="4:7" x14ac:dyDescent="0.25">
      <c r="D905" s="143"/>
      <c r="E905" s="144"/>
      <c r="F905" s="145"/>
      <c r="G905" s="145"/>
    </row>
    <row r="906" spans="4:7" x14ac:dyDescent="0.25">
      <c r="D906" s="143"/>
      <c r="E906" s="144"/>
      <c r="F906" s="145"/>
      <c r="G906" s="145"/>
    </row>
    <row r="907" spans="4:7" x14ac:dyDescent="0.25">
      <c r="D907" s="143"/>
      <c r="E907" s="144"/>
      <c r="F907" s="145"/>
      <c r="G907" s="145"/>
    </row>
    <row r="908" spans="4:7" x14ac:dyDescent="0.25">
      <c r="D908" s="143"/>
      <c r="E908" s="144"/>
      <c r="F908" s="145"/>
      <c r="G908" s="145"/>
    </row>
    <row r="909" spans="4:7" x14ac:dyDescent="0.25">
      <c r="D909" s="143"/>
      <c r="E909" s="144"/>
      <c r="F909" s="145"/>
      <c r="G909" s="145"/>
    </row>
    <row r="910" spans="4:7" x14ac:dyDescent="0.25">
      <c r="D910" s="143"/>
      <c r="E910" s="144"/>
      <c r="F910" s="145"/>
      <c r="G910" s="145"/>
    </row>
    <row r="911" spans="4:7" x14ac:dyDescent="0.25">
      <c r="D911" s="143"/>
      <c r="E911" s="144"/>
      <c r="F911" s="145"/>
      <c r="G911" s="145"/>
    </row>
    <row r="912" spans="4:7" x14ac:dyDescent="0.25">
      <c r="D912" s="143"/>
      <c r="E912" s="144"/>
      <c r="F912" s="145"/>
      <c r="G912" s="145"/>
    </row>
    <row r="913" spans="4:7" x14ac:dyDescent="0.25">
      <c r="D913" s="143"/>
      <c r="E913" s="144"/>
      <c r="F913" s="145"/>
      <c r="G913" s="145"/>
    </row>
    <row r="914" spans="4:7" x14ac:dyDescent="0.25">
      <c r="D914" s="143"/>
      <c r="E914" s="144"/>
      <c r="F914" s="145"/>
      <c r="G914" s="145"/>
    </row>
    <row r="915" spans="4:7" x14ac:dyDescent="0.25">
      <c r="D915" s="143"/>
      <c r="E915" s="144"/>
      <c r="F915" s="145"/>
      <c r="G915" s="145"/>
    </row>
    <row r="916" spans="4:7" x14ac:dyDescent="0.25">
      <c r="D916" s="143"/>
      <c r="E916" s="144"/>
      <c r="F916" s="145"/>
      <c r="G916" s="145"/>
    </row>
    <row r="917" spans="4:7" x14ac:dyDescent="0.25">
      <c r="D917" s="143"/>
      <c r="E917" s="144"/>
      <c r="F917" s="145"/>
      <c r="G917" s="145"/>
    </row>
    <row r="918" spans="4:7" x14ac:dyDescent="0.25">
      <c r="D918" s="143"/>
      <c r="E918" s="144"/>
      <c r="F918" s="145"/>
      <c r="G918" s="145"/>
    </row>
    <row r="919" spans="4:7" x14ac:dyDescent="0.25">
      <c r="D919" s="143"/>
      <c r="E919" s="144"/>
      <c r="F919" s="145"/>
      <c r="G919" s="145"/>
    </row>
    <row r="920" spans="4:7" x14ac:dyDescent="0.25">
      <c r="D920" s="143"/>
      <c r="E920" s="144"/>
      <c r="F920" s="145"/>
      <c r="G920" s="145"/>
    </row>
    <row r="921" spans="4:7" x14ac:dyDescent="0.25">
      <c r="D921" s="143"/>
      <c r="E921" s="144"/>
      <c r="F921" s="145"/>
      <c r="G921" s="145"/>
    </row>
    <row r="922" spans="4:7" x14ac:dyDescent="0.25">
      <c r="D922" s="143"/>
      <c r="E922" s="144"/>
      <c r="F922" s="145"/>
      <c r="G922" s="145"/>
    </row>
    <row r="923" spans="4:7" x14ac:dyDescent="0.25">
      <c r="D923" s="143"/>
      <c r="E923" s="144"/>
      <c r="F923" s="145"/>
      <c r="G923" s="145"/>
    </row>
    <row r="924" spans="4:7" x14ac:dyDescent="0.25">
      <c r="D924" s="143"/>
      <c r="E924" s="144"/>
      <c r="F924" s="145"/>
      <c r="G924" s="145"/>
    </row>
    <row r="925" spans="4:7" x14ac:dyDescent="0.25">
      <c r="D925" s="143"/>
      <c r="E925" s="144"/>
      <c r="F925" s="145"/>
      <c r="G925" s="145"/>
    </row>
    <row r="926" spans="4:7" x14ac:dyDescent="0.25">
      <c r="D926" s="143"/>
      <c r="E926" s="144"/>
      <c r="F926" s="145"/>
      <c r="G926" s="145"/>
    </row>
    <row r="927" spans="4:7" x14ac:dyDescent="0.25">
      <c r="D927" s="143"/>
      <c r="E927" s="144"/>
      <c r="F927" s="145"/>
      <c r="G927" s="145"/>
    </row>
    <row r="928" spans="4:7" x14ac:dyDescent="0.25">
      <c r="D928" s="143"/>
      <c r="E928" s="144"/>
      <c r="F928" s="145"/>
      <c r="G928" s="145"/>
    </row>
    <row r="929" spans="4:7" x14ac:dyDescent="0.25">
      <c r="D929" s="143"/>
      <c r="E929" s="144"/>
      <c r="F929" s="145"/>
      <c r="G929" s="145"/>
    </row>
    <row r="930" spans="4:7" x14ac:dyDescent="0.25">
      <c r="D930" s="143"/>
      <c r="E930" s="144"/>
      <c r="F930" s="145"/>
      <c r="G930" s="145"/>
    </row>
    <row r="931" spans="4:7" x14ac:dyDescent="0.25">
      <c r="D931" s="143"/>
      <c r="E931" s="144"/>
      <c r="F931" s="145"/>
      <c r="G931" s="145"/>
    </row>
    <row r="932" spans="4:7" x14ac:dyDescent="0.25">
      <c r="D932" s="143"/>
      <c r="E932" s="144"/>
      <c r="F932" s="145"/>
      <c r="G932" s="145"/>
    </row>
    <row r="933" spans="4:7" x14ac:dyDescent="0.25">
      <c r="D933" s="143"/>
      <c r="E933" s="144"/>
      <c r="F933" s="145"/>
      <c r="G933" s="145"/>
    </row>
    <row r="934" spans="4:7" x14ac:dyDescent="0.25">
      <c r="D934" s="143"/>
      <c r="E934" s="144"/>
      <c r="F934" s="145"/>
      <c r="G934" s="145"/>
    </row>
    <row r="935" spans="4:7" x14ac:dyDescent="0.25">
      <c r="D935" s="143"/>
      <c r="E935" s="144"/>
      <c r="F935" s="145"/>
      <c r="G935" s="145"/>
    </row>
    <row r="936" spans="4:7" x14ac:dyDescent="0.25">
      <c r="D936" s="143"/>
      <c r="E936" s="144"/>
      <c r="F936" s="145"/>
      <c r="G936" s="145"/>
    </row>
    <row r="937" spans="4:7" x14ac:dyDescent="0.25">
      <c r="D937" s="143"/>
      <c r="E937" s="144"/>
      <c r="F937" s="145"/>
      <c r="G937" s="145"/>
    </row>
    <row r="938" spans="4:7" x14ac:dyDescent="0.25">
      <c r="D938" s="143"/>
      <c r="E938" s="144"/>
      <c r="F938" s="145"/>
      <c r="G938" s="145"/>
    </row>
    <row r="939" spans="4:7" x14ac:dyDescent="0.25">
      <c r="D939" s="143"/>
      <c r="E939" s="144"/>
      <c r="F939" s="145"/>
      <c r="G939" s="145"/>
    </row>
    <row r="940" spans="4:7" x14ac:dyDescent="0.25">
      <c r="D940" s="143"/>
      <c r="E940" s="144"/>
      <c r="F940" s="145"/>
      <c r="G940" s="145"/>
    </row>
    <row r="941" spans="4:7" x14ac:dyDescent="0.25">
      <c r="D941" s="143"/>
      <c r="E941" s="144"/>
      <c r="F941" s="145"/>
      <c r="G941" s="145"/>
    </row>
    <row r="942" spans="4:7" x14ac:dyDescent="0.25">
      <c r="D942" s="143"/>
      <c r="E942" s="144"/>
      <c r="F942" s="145"/>
      <c r="G942" s="145"/>
    </row>
    <row r="943" spans="4:7" x14ac:dyDescent="0.25">
      <c r="D943" s="143"/>
      <c r="E943" s="144"/>
      <c r="F943" s="145"/>
      <c r="G943" s="145"/>
    </row>
    <row r="944" spans="4:7" x14ac:dyDescent="0.25">
      <c r="D944" s="143"/>
      <c r="E944" s="144"/>
      <c r="F944" s="145"/>
      <c r="G944" s="145"/>
    </row>
    <row r="945" spans="4:7" x14ac:dyDescent="0.25">
      <c r="D945" s="143"/>
      <c r="E945" s="144"/>
      <c r="F945" s="145"/>
      <c r="G945" s="145"/>
    </row>
    <row r="946" spans="4:7" x14ac:dyDescent="0.25">
      <c r="D946" s="143"/>
      <c r="E946" s="144"/>
      <c r="F946" s="145"/>
      <c r="G946" s="145"/>
    </row>
    <row r="947" spans="4:7" x14ac:dyDescent="0.25">
      <c r="D947" s="143"/>
      <c r="E947" s="144"/>
      <c r="F947" s="145"/>
      <c r="G947" s="145"/>
    </row>
    <row r="948" spans="4:7" x14ac:dyDescent="0.25">
      <c r="D948" s="143"/>
      <c r="E948" s="144"/>
      <c r="F948" s="145"/>
      <c r="G948" s="145"/>
    </row>
    <row r="949" spans="4:7" x14ac:dyDescent="0.25">
      <c r="D949" s="143"/>
      <c r="E949" s="144"/>
      <c r="F949" s="145"/>
      <c r="G949" s="145"/>
    </row>
    <row r="950" spans="4:7" x14ac:dyDescent="0.25">
      <c r="D950" s="143"/>
      <c r="E950" s="144"/>
      <c r="F950" s="145"/>
      <c r="G950" s="145"/>
    </row>
    <row r="951" spans="4:7" x14ac:dyDescent="0.25">
      <c r="D951" s="143"/>
      <c r="E951" s="144"/>
      <c r="F951" s="145"/>
      <c r="G951" s="145"/>
    </row>
    <row r="952" spans="4:7" x14ac:dyDescent="0.25">
      <c r="D952" s="143"/>
      <c r="E952" s="144"/>
      <c r="F952" s="145"/>
      <c r="G952" s="145"/>
    </row>
    <row r="953" spans="4:7" x14ac:dyDescent="0.25">
      <c r="D953" s="143"/>
      <c r="E953" s="144"/>
      <c r="F953" s="145"/>
      <c r="G953" s="145"/>
    </row>
    <row r="954" spans="4:7" x14ac:dyDescent="0.25">
      <c r="D954" s="143"/>
      <c r="E954" s="144"/>
      <c r="F954" s="145"/>
      <c r="G954" s="145"/>
    </row>
    <row r="955" spans="4:7" x14ac:dyDescent="0.25">
      <c r="D955" s="143"/>
      <c r="E955" s="144"/>
      <c r="F955" s="145"/>
      <c r="G955" s="145"/>
    </row>
    <row r="956" spans="4:7" x14ac:dyDescent="0.25">
      <c r="D956" s="143"/>
      <c r="E956" s="144"/>
      <c r="F956" s="145"/>
      <c r="G956" s="145"/>
    </row>
    <row r="957" spans="4:7" x14ac:dyDescent="0.25">
      <c r="D957" s="143"/>
      <c r="E957" s="144"/>
      <c r="F957" s="145"/>
      <c r="G957" s="145"/>
    </row>
    <row r="958" spans="4:7" x14ac:dyDescent="0.25">
      <c r="D958" s="143"/>
      <c r="E958" s="144"/>
      <c r="F958" s="145"/>
      <c r="G958" s="145"/>
    </row>
    <row r="959" spans="4:7" x14ac:dyDescent="0.25">
      <c r="D959" s="143"/>
      <c r="E959" s="144"/>
      <c r="F959" s="145"/>
      <c r="G959" s="145"/>
    </row>
    <row r="960" spans="4:7" x14ac:dyDescent="0.25">
      <c r="D960" s="143"/>
      <c r="E960" s="144"/>
      <c r="F960" s="145"/>
      <c r="G960" s="145"/>
    </row>
    <row r="961" spans="4:7" x14ac:dyDescent="0.25">
      <c r="D961" s="143"/>
      <c r="E961" s="144"/>
      <c r="F961" s="145"/>
      <c r="G961" s="145"/>
    </row>
    <row r="962" spans="4:7" x14ac:dyDescent="0.25">
      <c r="D962" s="143"/>
      <c r="E962" s="144"/>
      <c r="F962" s="145"/>
      <c r="G962" s="145"/>
    </row>
    <row r="963" spans="4:7" x14ac:dyDescent="0.25">
      <c r="D963" s="143"/>
      <c r="E963" s="144"/>
      <c r="F963" s="145"/>
      <c r="G963" s="145"/>
    </row>
    <row r="964" spans="4:7" x14ac:dyDescent="0.25">
      <c r="D964" s="143"/>
      <c r="E964" s="144"/>
      <c r="F964" s="145"/>
      <c r="G964" s="145"/>
    </row>
    <row r="965" spans="4:7" x14ac:dyDescent="0.25">
      <c r="D965" s="143"/>
      <c r="E965" s="144"/>
      <c r="F965" s="145"/>
      <c r="G965" s="145"/>
    </row>
    <row r="966" spans="4:7" x14ac:dyDescent="0.25">
      <c r="D966" s="143"/>
      <c r="E966" s="144"/>
      <c r="F966" s="145"/>
      <c r="G966" s="145"/>
    </row>
    <row r="967" spans="4:7" x14ac:dyDescent="0.25">
      <c r="D967" s="143"/>
      <c r="E967" s="144"/>
      <c r="F967" s="145"/>
      <c r="G967" s="145"/>
    </row>
    <row r="968" spans="4:7" x14ac:dyDescent="0.25">
      <c r="D968" s="143"/>
      <c r="E968" s="144"/>
      <c r="F968" s="145"/>
      <c r="G968" s="145"/>
    </row>
    <row r="969" spans="4:7" x14ac:dyDescent="0.25">
      <c r="D969" s="143"/>
      <c r="E969" s="144"/>
      <c r="F969" s="145"/>
      <c r="G969" s="145"/>
    </row>
    <row r="970" spans="4:7" x14ac:dyDescent="0.25">
      <c r="D970" s="143"/>
      <c r="E970" s="144"/>
      <c r="F970" s="145"/>
      <c r="G970" s="145"/>
    </row>
    <row r="971" spans="4:7" x14ac:dyDescent="0.25">
      <c r="D971" s="143"/>
      <c r="E971" s="144"/>
      <c r="F971" s="145"/>
      <c r="G971" s="145"/>
    </row>
    <row r="972" spans="4:7" x14ac:dyDescent="0.25">
      <c r="D972" s="143"/>
      <c r="E972" s="144"/>
      <c r="F972" s="145"/>
      <c r="G972" s="145"/>
    </row>
    <row r="973" spans="4:7" x14ac:dyDescent="0.25">
      <c r="D973" s="143"/>
      <c r="E973" s="144"/>
      <c r="F973" s="145"/>
      <c r="G973" s="145"/>
    </row>
    <row r="974" spans="4:7" x14ac:dyDescent="0.25">
      <c r="D974" s="143"/>
      <c r="E974" s="144"/>
      <c r="F974" s="145"/>
      <c r="G974" s="145"/>
    </row>
    <row r="975" spans="4:7" x14ac:dyDescent="0.25">
      <c r="D975" s="143"/>
      <c r="E975" s="144"/>
      <c r="F975" s="145"/>
      <c r="G975" s="145"/>
    </row>
    <row r="976" spans="4:7" x14ac:dyDescent="0.25">
      <c r="D976" s="143"/>
      <c r="E976" s="144"/>
      <c r="F976" s="145"/>
      <c r="G976" s="145"/>
    </row>
    <row r="977" spans="4:7" x14ac:dyDescent="0.25">
      <c r="D977" s="143"/>
      <c r="E977" s="144"/>
      <c r="F977" s="145"/>
      <c r="G977" s="145"/>
    </row>
    <row r="978" spans="4:7" x14ac:dyDescent="0.25">
      <c r="D978" s="143"/>
      <c r="E978" s="144"/>
      <c r="F978" s="145"/>
      <c r="G978" s="145"/>
    </row>
    <row r="979" spans="4:7" x14ac:dyDescent="0.25">
      <c r="D979" s="143"/>
      <c r="E979" s="144"/>
      <c r="F979" s="145"/>
      <c r="G979" s="145"/>
    </row>
    <row r="980" spans="4:7" x14ac:dyDescent="0.25">
      <c r="D980" s="143"/>
      <c r="E980" s="144"/>
      <c r="F980" s="145"/>
      <c r="G980" s="145"/>
    </row>
    <row r="981" spans="4:7" x14ac:dyDescent="0.25">
      <c r="D981" s="143"/>
      <c r="E981" s="144"/>
      <c r="F981" s="145"/>
      <c r="G981" s="145"/>
    </row>
    <row r="982" spans="4:7" x14ac:dyDescent="0.25">
      <c r="D982" s="143"/>
      <c r="E982" s="144"/>
      <c r="F982" s="145"/>
      <c r="G982" s="145"/>
    </row>
    <row r="983" spans="4:7" x14ac:dyDescent="0.25">
      <c r="D983" s="143"/>
      <c r="E983" s="144"/>
      <c r="F983" s="145"/>
      <c r="G983" s="145"/>
    </row>
    <row r="984" spans="4:7" x14ac:dyDescent="0.25">
      <c r="D984" s="143"/>
      <c r="E984" s="144"/>
      <c r="F984" s="145"/>
      <c r="G984" s="145"/>
    </row>
    <row r="985" spans="4:7" x14ac:dyDescent="0.25">
      <c r="D985" s="143"/>
      <c r="E985" s="144"/>
      <c r="F985" s="145"/>
      <c r="G985" s="145"/>
    </row>
    <row r="986" spans="4:7" x14ac:dyDescent="0.25">
      <c r="D986" s="143"/>
      <c r="E986" s="144"/>
      <c r="F986" s="145"/>
      <c r="G986" s="145"/>
    </row>
    <row r="987" spans="4:7" x14ac:dyDescent="0.25">
      <c r="D987" s="143"/>
      <c r="E987" s="144"/>
      <c r="F987" s="145"/>
      <c r="G987" s="145"/>
    </row>
    <row r="988" spans="4:7" x14ac:dyDescent="0.25">
      <c r="D988" s="143"/>
      <c r="E988" s="144"/>
      <c r="F988" s="145"/>
      <c r="G988" s="145"/>
    </row>
    <row r="989" spans="4:7" x14ac:dyDescent="0.25">
      <c r="D989" s="143"/>
      <c r="E989" s="144"/>
      <c r="F989" s="145"/>
      <c r="G989" s="145"/>
    </row>
    <row r="990" spans="4:7" x14ac:dyDescent="0.25">
      <c r="D990" s="143"/>
      <c r="E990" s="144"/>
      <c r="F990" s="145"/>
      <c r="G990" s="145"/>
    </row>
    <row r="991" spans="4:7" x14ac:dyDescent="0.25">
      <c r="D991" s="143"/>
      <c r="E991" s="144"/>
      <c r="F991" s="145"/>
      <c r="G991" s="145"/>
    </row>
    <row r="992" spans="4:7" x14ac:dyDescent="0.25">
      <c r="D992" s="143"/>
      <c r="E992" s="144"/>
      <c r="F992" s="145"/>
      <c r="G992" s="145"/>
    </row>
    <row r="993" spans="4:7" x14ac:dyDescent="0.25">
      <c r="D993" s="143"/>
      <c r="E993" s="144"/>
      <c r="F993" s="145"/>
      <c r="G993" s="145"/>
    </row>
    <row r="994" spans="4:7" x14ac:dyDescent="0.25">
      <c r="D994" s="143"/>
      <c r="E994" s="144"/>
      <c r="F994" s="145"/>
      <c r="G994" s="145"/>
    </row>
    <row r="995" spans="4:7" x14ac:dyDescent="0.25">
      <c r="D995" s="143"/>
      <c r="E995" s="144"/>
      <c r="F995" s="145"/>
      <c r="G995" s="145"/>
    </row>
    <row r="996" spans="4:7" x14ac:dyDescent="0.25">
      <c r="D996" s="143"/>
      <c r="E996" s="144"/>
      <c r="F996" s="145"/>
      <c r="G996" s="145"/>
    </row>
    <row r="997" spans="4:7" x14ac:dyDescent="0.25">
      <c r="D997" s="143"/>
      <c r="E997" s="144"/>
      <c r="F997" s="145"/>
      <c r="G997" s="145"/>
    </row>
    <row r="998" spans="4:7" x14ac:dyDescent="0.25">
      <c r="D998" s="143"/>
      <c r="E998" s="144"/>
      <c r="F998" s="145"/>
      <c r="G998" s="145"/>
    </row>
    <row r="999" spans="4:7" x14ac:dyDescent="0.25">
      <c r="D999" s="143"/>
      <c r="E999" s="144"/>
      <c r="F999" s="145"/>
      <c r="G999" s="145"/>
    </row>
    <row r="1000" spans="4:7" x14ac:dyDescent="0.25">
      <c r="D1000" s="143"/>
      <c r="E1000" s="144"/>
      <c r="F1000" s="145"/>
      <c r="G1000" s="145"/>
    </row>
    <row r="1001" spans="4:7" x14ac:dyDescent="0.25">
      <c r="D1001" s="143"/>
      <c r="E1001" s="144"/>
      <c r="F1001" s="145"/>
      <c r="G1001" s="145"/>
    </row>
    <row r="1002" spans="4:7" x14ac:dyDescent="0.25">
      <c r="D1002" s="143"/>
      <c r="E1002" s="144"/>
      <c r="F1002" s="145"/>
      <c r="G1002" s="145"/>
    </row>
    <row r="1003" spans="4:7" x14ac:dyDescent="0.25">
      <c r="D1003" s="143"/>
      <c r="E1003" s="144"/>
      <c r="F1003" s="145"/>
      <c r="G1003" s="145"/>
    </row>
    <row r="1004" spans="4:7" x14ac:dyDescent="0.25">
      <c r="D1004" s="143"/>
      <c r="E1004" s="144"/>
      <c r="F1004" s="145"/>
      <c r="G1004" s="145"/>
    </row>
    <row r="1005" spans="4:7" x14ac:dyDescent="0.25">
      <c r="D1005" s="143"/>
      <c r="E1005" s="144"/>
      <c r="F1005" s="145"/>
      <c r="G1005" s="145"/>
    </row>
    <row r="1006" spans="4:7" x14ac:dyDescent="0.25">
      <c r="D1006" s="143"/>
      <c r="E1006" s="144"/>
      <c r="F1006" s="145"/>
      <c r="G1006" s="145"/>
    </row>
    <row r="1007" spans="4:7" x14ac:dyDescent="0.25">
      <c r="D1007" s="143"/>
      <c r="E1007" s="144"/>
      <c r="F1007" s="145"/>
      <c r="G1007" s="145"/>
    </row>
    <row r="1008" spans="4:7" x14ac:dyDescent="0.25">
      <c r="D1008" s="143"/>
      <c r="E1008" s="144"/>
      <c r="F1008" s="145"/>
      <c r="G1008" s="145"/>
    </row>
    <row r="1009" spans="4:7" x14ac:dyDescent="0.25">
      <c r="D1009" s="143"/>
      <c r="E1009" s="144"/>
      <c r="F1009" s="145"/>
      <c r="G1009" s="145"/>
    </row>
    <row r="1010" spans="4:7" x14ac:dyDescent="0.25">
      <c r="D1010" s="143"/>
      <c r="E1010" s="144"/>
      <c r="F1010" s="145"/>
      <c r="G1010" s="145"/>
    </row>
    <row r="1011" spans="4:7" x14ac:dyDescent="0.25">
      <c r="D1011" s="143"/>
      <c r="E1011" s="144"/>
      <c r="F1011" s="145"/>
      <c r="G1011" s="145"/>
    </row>
    <row r="1012" spans="4:7" x14ac:dyDescent="0.25">
      <c r="D1012" s="143"/>
      <c r="E1012" s="144"/>
      <c r="F1012" s="145"/>
      <c r="G1012" s="145"/>
    </row>
    <row r="1013" spans="4:7" x14ac:dyDescent="0.25">
      <c r="D1013" s="143"/>
      <c r="E1013" s="144"/>
      <c r="F1013" s="145"/>
      <c r="G1013" s="145"/>
    </row>
    <row r="1014" spans="4:7" x14ac:dyDescent="0.25">
      <c r="D1014" s="143"/>
      <c r="E1014" s="144"/>
      <c r="F1014" s="145"/>
      <c r="G1014" s="145"/>
    </row>
    <row r="1015" spans="4:7" x14ac:dyDescent="0.25">
      <c r="D1015" s="143"/>
      <c r="E1015" s="144"/>
      <c r="F1015" s="145"/>
      <c r="G1015" s="145"/>
    </row>
    <row r="1016" spans="4:7" x14ac:dyDescent="0.25">
      <c r="D1016" s="143"/>
      <c r="E1016" s="144"/>
      <c r="F1016" s="145"/>
      <c r="G1016" s="145"/>
    </row>
    <row r="1017" spans="4:7" x14ac:dyDescent="0.25">
      <c r="D1017" s="143"/>
      <c r="E1017" s="144"/>
      <c r="F1017" s="145"/>
      <c r="G1017" s="145"/>
    </row>
    <row r="1018" spans="4:7" x14ac:dyDescent="0.25">
      <c r="D1018" s="143"/>
      <c r="E1018" s="144"/>
      <c r="F1018" s="145"/>
      <c r="G1018" s="145"/>
    </row>
    <row r="1019" spans="4:7" x14ac:dyDescent="0.25">
      <c r="D1019" s="143"/>
      <c r="E1019" s="144"/>
      <c r="F1019" s="145"/>
      <c r="G1019" s="145"/>
    </row>
    <row r="1020" spans="4:7" x14ac:dyDescent="0.25">
      <c r="D1020" s="143"/>
      <c r="E1020" s="144"/>
      <c r="F1020" s="145"/>
      <c r="G1020" s="145"/>
    </row>
    <row r="1021" spans="4:7" x14ac:dyDescent="0.25">
      <c r="D1021" s="143"/>
      <c r="E1021" s="144"/>
      <c r="F1021" s="145"/>
      <c r="G1021" s="145"/>
    </row>
    <row r="1022" spans="4:7" x14ac:dyDescent="0.25">
      <c r="D1022" s="143"/>
      <c r="E1022" s="144"/>
      <c r="F1022" s="145"/>
      <c r="G1022" s="145"/>
    </row>
    <row r="1023" spans="4:7" x14ac:dyDescent="0.25">
      <c r="D1023" s="143"/>
      <c r="E1023" s="144"/>
      <c r="F1023" s="145"/>
      <c r="G1023" s="145"/>
    </row>
    <row r="1024" spans="4:7" x14ac:dyDescent="0.25">
      <c r="D1024" s="143"/>
      <c r="E1024" s="144"/>
      <c r="F1024" s="145"/>
      <c r="G1024" s="145"/>
    </row>
    <row r="1025" spans="4:7" x14ac:dyDescent="0.25">
      <c r="D1025" s="143"/>
      <c r="E1025" s="144"/>
      <c r="F1025" s="145"/>
      <c r="G1025" s="145"/>
    </row>
    <row r="1026" spans="4:7" x14ac:dyDescent="0.25">
      <c r="D1026" s="143"/>
      <c r="E1026" s="144"/>
      <c r="F1026" s="145"/>
      <c r="G1026" s="145"/>
    </row>
    <row r="1027" spans="4:7" x14ac:dyDescent="0.25">
      <c r="D1027" s="143"/>
      <c r="E1027" s="144"/>
      <c r="F1027" s="145"/>
      <c r="G1027" s="145"/>
    </row>
    <row r="1028" spans="4:7" x14ac:dyDescent="0.25">
      <c r="D1028" s="143"/>
      <c r="E1028" s="144"/>
      <c r="F1028" s="145"/>
      <c r="G1028" s="145"/>
    </row>
    <row r="1029" spans="4:7" x14ac:dyDescent="0.25">
      <c r="D1029" s="143"/>
      <c r="E1029" s="144"/>
      <c r="F1029" s="145"/>
      <c r="G1029" s="145"/>
    </row>
    <row r="1030" spans="4:7" x14ac:dyDescent="0.25">
      <c r="D1030" s="143"/>
      <c r="E1030" s="144"/>
      <c r="F1030" s="145"/>
      <c r="G1030" s="145"/>
    </row>
    <row r="1031" spans="4:7" x14ac:dyDescent="0.25">
      <c r="D1031" s="143"/>
      <c r="E1031" s="144"/>
      <c r="F1031" s="145"/>
      <c r="G1031" s="145"/>
    </row>
    <row r="1032" spans="4:7" x14ac:dyDescent="0.25">
      <c r="D1032" s="143"/>
      <c r="E1032" s="144"/>
      <c r="F1032" s="145"/>
      <c r="G1032" s="145"/>
    </row>
    <row r="1033" spans="4:7" x14ac:dyDescent="0.25">
      <c r="D1033" s="143"/>
      <c r="E1033" s="144"/>
      <c r="F1033" s="145"/>
      <c r="G1033" s="145"/>
    </row>
    <row r="1034" spans="4:7" x14ac:dyDescent="0.25">
      <c r="D1034" s="143"/>
      <c r="E1034" s="144"/>
      <c r="F1034" s="145"/>
      <c r="G1034" s="145"/>
    </row>
    <row r="1035" spans="4:7" x14ac:dyDescent="0.25">
      <c r="D1035" s="143"/>
      <c r="E1035" s="144"/>
      <c r="F1035" s="145"/>
      <c r="G1035" s="145"/>
    </row>
    <row r="1036" spans="4:7" x14ac:dyDescent="0.25">
      <c r="D1036" s="143"/>
      <c r="E1036" s="144"/>
      <c r="F1036" s="145"/>
      <c r="G1036" s="145"/>
    </row>
    <row r="1037" spans="4:7" x14ac:dyDescent="0.25">
      <c r="D1037" s="143"/>
      <c r="E1037" s="144"/>
      <c r="F1037" s="145"/>
      <c r="G1037" s="145"/>
    </row>
    <row r="1038" spans="4:7" x14ac:dyDescent="0.25">
      <c r="D1038" s="143"/>
      <c r="E1038" s="144"/>
      <c r="F1038" s="145"/>
      <c r="G1038" s="145"/>
    </row>
    <row r="1039" spans="4:7" x14ac:dyDescent="0.25">
      <c r="D1039" s="143"/>
      <c r="E1039" s="144"/>
      <c r="F1039" s="145"/>
      <c r="G1039" s="145"/>
    </row>
    <row r="1040" spans="4:7" x14ac:dyDescent="0.25">
      <c r="D1040" s="143"/>
      <c r="E1040" s="144"/>
      <c r="F1040" s="145"/>
      <c r="G1040" s="145"/>
    </row>
    <row r="1041" spans="4:7" x14ac:dyDescent="0.25">
      <c r="D1041" s="143"/>
      <c r="E1041" s="144"/>
      <c r="F1041" s="145"/>
      <c r="G1041" s="145"/>
    </row>
    <row r="1042" spans="4:7" x14ac:dyDescent="0.25">
      <c r="D1042" s="143"/>
      <c r="E1042" s="144"/>
      <c r="F1042" s="145"/>
      <c r="G1042" s="145"/>
    </row>
    <row r="1043" spans="4:7" x14ac:dyDescent="0.25">
      <c r="D1043" s="143"/>
      <c r="E1043" s="144"/>
      <c r="F1043" s="145"/>
      <c r="G1043" s="145"/>
    </row>
    <row r="1044" spans="4:7" x14ac:dyDescent="0.25">
      <c r="D1044" s="143"/>
      <c r="E1044" s="144"/>
      <c r="F1044" s="145"/>
      <c r="G1044" s="145"/>
    </row>
    <row r="1045" spans="4:7" x14ac:dyDescent="0.25">
      <c r="D1045" s="143"/>
      <c r="E1045" s="144"/>
      <c r="F1045" s="145"/>
      <c r="G1045" s="145"/>
    </row>
    <row r="1046" spans="4:7" x14ac:dyDescent="0.25">
      <c r="D1046" s="143"/>
      <c r="E1046" s="144"/>
      <c r="F1046" s="145"/>
      <c r="G1046" s="145"/>
    </row>
    <row r="1047" spans="4:7" x14ac:dyDescent="0.25">
      <c r="D1047" s="143"/>
      <c r="E1047" s="144"/>
      <c r="F1047" s="145"/>
      <c r="G1047" s="145"/>
    </row>
    <row r="1048" spans="4:7" x14ac:dyDescent="0.25">
      <c r="D1048" s="143"/>
      <c r="E1048" s="144"/>
      <c r="F1048" s="145"/>
      <c r="G1048" s="145"/>
    </row>
    <row r="1049" spans="4:7" x14ac:dyDescent="0.25">
      <c r="D1049" s="143"/>
      <c r="E1049" s="144"/>
      <c r="F1049" s="145"/>
      <c r="G1049" s="145"/>
    </row>
    <row r="1050" spans="4:7" x14ac:dyDescent="0.25">
      <c r="D1050" s="143"/>
      <c r="E1050" s="144"/>
      <c r="F1050" s="145"/>
      <c r="G1050" s="145"/>
    </row>
    <row r="1051" spans="4:7" x14ac:dyDescent="0.25">
      <c r="D1051" s="143"/>
      <c r="E1051" s="144"/>
      <c r="F1051" s="145"/>
      <c r="G1051" s="145"/>
    </row>
    <row r="1052" spans="4:7" x14ac:dyDescent="0.25">
      <c r="D1052" s="143"/>
      <c r="E1052" s="144"/>
      <c r="F1052" s="145"/>
      <c r="G1052" s="145"/>
    </row>
    <row r="1053" spans="4:7" x14ac:dyDescent="0.25">
      <c r="D1053" s="143"/>
      <c r="E1053" s="144"/>
      <c r="F1053" s="145"/>
      <c r="G1053" s="145"/>
    </row>
    <row r="1054" spans="4:7" x14ac:dyDescent="0.25">
      <c r="D1054" s="143"/>
      <c r="E1054" s="144"/>
      <c r="F1054" s="145"/>
      <c r="G1054" s="145"/>
    </row>
    <row r="1055" spans="4:7" x14ac:dyDescent="0.25">
      <c r="D1055" s="143"/>
      <c r="E1055" s="144"/>
      <c r="F1055" s="145"/>
      <c r="G1055" s="145"/>
    </row>
    <row r="1056" spans="4:7" x14ac:dyDescent="0.25">
      <c r="D1056" s="143"/>
      <c r="E1056" s="144"/>
      <c r="F1056" s="145"/>
      <c r="G1056" s="145"/>
    </row>
    <row r="1057" spans="4:7" x14ac:dyDescent="0.25">
      <c r="D1057" s="143"/>
      <c r="E1057" s="144"/>
      <c r="F1057" s="145"/>
      <c r="G1057" s="145"/>
    </row>
    <row r="1058" spans="4:7" x14ac:dyDescent="0.25">
      <c r="D1058" s="143"/>
      <c r="E1058" s="144"/>
      <c r="F1058" s="145"/>
      <c r="G1058" s="145"/>
    </row>
    <row r="1059" spans="4:7" x14ac:dyDescent="0.25">
      <c r="D1059" s="143"/>
      <c r="E1059" s="144"/>
      <c r="F1059" s="145"/>
      <c r="G1059" s="145"/>
    </row>
    <row r="1060" spans="4:7" x14ac:dyDescent="0.25">
      <c r="D1060" s="143"/>
      <c r="E1060" s="144"/>
      <c r="F1060" s="145"/>
      <c r="G1060" s="145"/>
    </row>
    <row r="1061" spans="4:7" x14ac:dyDescent="0.25">
      <c r="D1061" s="143"/>
      <c r="E1061" s="144"/>
      <c r="F1061" s="145"/>
      <c r="G1061" s="145"/>
    </row>
    <row r="1062" spans="4:7" x14ac:dyDescent="0.25">
      <c r="D1062" s="143"/>
      <c r="E1062" s="144"/>
      <c r="F1062" s="145"/>
      <c r="G1062" s="145"/>
    </row>
    <row r="1063" spans="4:7" x14ac:dyDescent="0.25">
      <c r="D1063" s="143"/>
      <c r="E1063" s="144"/>
      <c r="F1063" s="145"/>
      <c r="G1063" s="145"/>
    </row>
    <row r="1064" spans="4:7" x14ac:dyDescent="0.25">
      <c r="D1064" s="143"/>
      <c r="E1064" s="144"/>
      <c r="F1064" s="145"/>
      <c r="G1064" s="145"/>
    </row>
    <row r="1065" spans="4:7" x14ac:dyDescent="0.25">
      <c r="D1065" s="143"/>
      <c r="E1065" s="144"/>
      <c r="F1065" s="145"/>
      <c r="G1065" s="145"/>
    </row>
    <row r="1066" spans="4:7" x14ac:dyDescent="0.25">
      <c r="D1066" s="143"/>
      <c r="E1066" s="144"/>
      <c r="F1066" s="145"/>
      <c r="G1066" s="145"/>
    </row>
    <row r="1067" spans="4:7" x14ac:dyDescent="0.25">
      <c r="D1067" s="143"/>
      <c r="E1067" s="144"/>
      <c r="F1067" s="145"/>
      <c r="G1067" s="145"/>
    </row>
    <row r="1068" spans="4:7" x14ac:dyDescent="0.25">
      <c r="D1068" s="143"/>
      <c r="E1068" s="144"/>
      <c r="F1068" s="145"/>
      <c r="G1068" s="145"/>
    </row>
    <row r="1069" spans="4:7" x14ac:dyDescent="0.25">
      <c r="D1069" s="143"/>
      <c r="E1069" s="144"/>
      <c r="F1069" s="145"/>
      <c r="G1069" s="145"/>
    </row>
    <row r="1070" spans="4:7" x14ac:dyDescent="0.25">
      <c r="D1070" s="143"/>
      <c r="E1070" s="144"/>
      <c r="F1070" s="145"/>
      <c r="G1070" s="145"/>
    </row>
    <row r="1071" spans="4:7" x14ac:dyDescent="0.25">
      <c r="D1071" s="143"/>
      <c r="E1071" s="144"/>
      <c r="F1071" s="145"/>
      <c r="G1071" s="145"/>
    </row>
    <row r="1072" spans="4:7" x14ac:dyDescent="0.25">
      <c r="D1072" s="143"/>
      <c r="E1072" s="144"/>
      <c r="F1072" s="145"/>
      <c r="G1072" s="145"/>
    </row>
    <row r="1073" spans="4:7" x14ac:dyDescent="0.25">
      <c r="D1073" s="143"/>
      <c r="E1073" s="144"/>
      <c r="F1073" s="145"/>
      <c r="G1073" s="145"/>
    </row>
    <row r="1074" spans="4:7" x14ac:dyDescent="0.25">
      <c r="D1074" s="143"/>
      <c r="E1074" s="144"/>
      <c r="F1074" s="145"/>
      <c r="G1074" s="145"/>
    </row>
    <row r="1075" spans="4:7" x14ac:dyDescent="0.25">
      <c r="D1075" s="143"/>
      <c r="E1075" s="144"/>
      <c r="F1075" s="145"/>
      <c r="G1075" s="145"/>
    </row>
    <row r="1076" spans="4:7" x14ac:dyDescent="0.25">
      <c r="D1076" s="143"/>
      <c r="E1076" s="144"/>
      <c r="F1076" s="145"/>
      <c r="G1076" s="145"/>
    </row>
    <row r="1077" spans="4:7" x14ac:dyDescent="0.25">
      <c r="D1077" s="143"/>
      <c r="E1077" s="144"/>
      <c r="F1077" s="145"/>
      <c r="G1077" s="145"/>
    </row>
    <row r="1078" spans="4:7" x14ac:dyDescent="0.25">
      <c r="D1078" s="143"/>
      <c r="E1078" s="144"/>
      <c r="F1078" s="145"/>
      <c r="G1078" s="145"/>
    </row>
    <row r="1079" spans="4:7" x14ac:dyDescent="0.25">
      <c r="D1079" s="143"/>
      <c r="E1079" s="144"/>
      <c r="F1079" s="145"/>
      <c r="G1079" s="145"/>
    </row>
    <row r="1080" spans="4:7" x14ac:dyDescent="0.25">
      <c r="D1080" s="143"/>
      <c r="E1080" s="144"/>
      <c r="F1080" s="145"/>
      <c r="G1080" s="145"/>
    </row>
    <row r="1081" spans="4:7" x14ac:dyDescent="0.25">
      <c r="D1081" s="143"/>
      <c r="E1081" s="144"/>
      <c r="F1081" s="145"/>
      <c r="G1081" s="145"/>
    </row>
    <row r="1082" spans="4:7" x14ac:dyDescent="0.25">
      <c r="D1082" s="143"/>
      <c r="E1082" s="144"/>
      <c r="F1082" s="145"/>
      <c r="G1082" s="145"/>
    </row>
    <row r="1083" spans="4:7" x14ac:dyDescent="0.25">
      <c r="D1083" s="143"/>
      <c r="E1083" s="144"/>
      <c r="F1083" s="145"/>
      <c r="G1083" s="145"/>
    </row>
    <row r="1084" spans="4:7" x14ac:dyDescent="0.25">
      <c r="D1084" s="143"/>
      <c r="E1084" s="144"/>
      <c r="F1084" s="145"/>
      <c r="G1084" s="145"/>
    </row>
    <row r="1085" spans="4:7" x14ac:dyDescent="0.25">
      <c r="D1085" s="143"/>
      <c r="E1085" s="144"/>
      <c r="F1085" s="145"/>
      <c r="G1085" s="145"/>
    </row>
    <row r="1086" spans="4:7" x14ac:dyDescent="0.25">
      <c r="D1086" s="143"/>
      <c r="E1086" s="144"/>
      <c r="F1086" s="145"/>
      <c r="G1086" s="145"/>
    </row>
    <row r="1087" spans="4:7" x14ac:dyDescent="0.25">
      <c r="D1087" s="143"/>
      <c r="E1087" s="144"/>
      <c r="F1087" s="145"/>
      <c r="G1087" s="145"/>
    </row>
    <row r="1088" spans="4:7" x14ac:dyDescent="0.25">
      <c r="D1088" s="143"/>
      <c r="E1088" s="144"/>
      <c r="F1088" s="145"/>
      <c r="G1088" s="145"/>
    </row>
    <row r="1089" spans="4:7" x14ac:dyDescent="0.25">
      <c r="D1089" s="143"/>
      <c r="E1089" s="144"/>
      <c r="F1089" s="145"/>
      <c r="G1089" s="145"/>
    </row>
    <row r="1090" spans="4:7" x14ac:dyDescent="0.25">
      <c r="D1090" s="143"/>
      <c r="E1090" s="144"/>
      <c r="F1090" s="145"/>
      <c r="G1090" s="145"/>
    </row>
    <row r="1091" spans="4:7" x14ac:dyDescent="0.25">
      <c r="D1091" s="143"/>
      <c r="E1091" s="144"/>
      <c r="F1091" s="145"/>
      <c r="G1091" s="145"/>
    </row>
    <row r="1092" spans="4:7" x14ac:dyDescent="0.25">
      <c r="D1092" s="143"/>
      <c r="E1092" s="144"/>
      <c r="F1092" s="145"/>
      <c r="G1092" s="145"/>
    </row>
    <row r="1093" spans="4:7" x14ac:dyDescent="0.25">
      <c r="D1093" s="143"/>
      <c r="E1093" s="144"/>
      <c r="F1093" s="145"/>
      <c r="G1093" s="145"/>
    </row>
    <row r="1094" spans="4:7" x14ac:dyDescent="0.25">
      <c r="D1094" s="143"/>
      <c r="E1094" s="144"/>
      <c r="F1094" s="145"/>
      <c r="G1094" s="145"/>
    </row>
    <row r="1095" spans="4:7" x14ac:dyDescent="0.25">
      <c r="D1095" s="143"/>
      <c r="E1095" s="144"/>
      <c r="F1095" s="145"/>
      <c r="G1095" s="145"/>
    </row>
    <row r="1096" spans="4:7" x14ac:dyDescent="0.25">
      <c r="D1096" s="143"/>
      <c r="E1096" s="144"/>
      <c r="F1096" s="145"/>
      <c r="G1096" s="145"/>
    </row>
    <row r="1097" spans="4:7" x14ac:dyDescent="0.25">
      <c r="D1097" s="143"/>
      <c r="E1097" s="144"/>
      <c r="F1097" s="145"/>
      <c r="G1097" s="145"/>
    </row>
    <row r="1098" spans="4:7" x14ac:dyDescent="0.25">
      <c r="D1098" s="143"/>
      <c r="E1098" s="144"/>
      <c r="F1098" s="145"/>
      <c r="G1098" s="145"/>
    </row>
    <row r="1099" spans="4:7" x14ac:dyDescent="0.25">
      <c r="D1099" s="143"/>
      <c r="E1099" s="144"/>
      <c r="F1099" s="145"/>
      <c r="G1099" s="145"/>
    </row>
    <row r="1100" spans="4:7" x14ac:dyDescent="0.25">
      <c r="D1100" s="143"/>
      <c r="E1100" s="144"/>
      <c r="F1100" s="145"/>
      <c r="G1100" s="145"/>
    </row>
    <row r="1101" spans="4:7" x14ac:dyDescent="0.25">
      <c r="D1101" s="143"/>
      <c r="E1101" s="144"/>
      <c r="F1101" s="145"/>
      <c r="G1101" s="145"/>
    </row>
    <row r="1102" spans="4:7" x14ac:dyDescent="0.25">
      <c r="D1102" s="143"/>
      <c r="E1102" s="144"/>
      <c r="F1102" s="145"/>
      <c r="G1102" s="145"/>
    </row>
    <row r="1103" spans="4:7" x14ac:dyDescent="0.25">
      <c r="D1103" s="143"/>
      <c r="E1103" s="144"/>
      <c r="F1103" s="145"/>
      <c r="G1103" s="145"/>
    </row>
    <row r="1104" spans="4:7" x14ac:dyDescent="0.25">
      <c r="D1104" s="143"/>
      <c r="E1104" s="144"/>
      <c r="F1104" s="145"/>
      <c r="G1104" s="145"/>
    </row>
    <row r="1105" spans="4:7" x14ac:dyDescent="0.25">
      <c r="D1105" s="143"/>
      <c r="E1105" s="144"/>
      <c r="F1105" s="145"/>
      <c r="G1105" s="145"/>
    </row>
    <row r="1106" spans="4:7" x14ac:dyDescent="0.25">
      <c r="D1106" s="143"/>
      <c r="E1106" s="144"/>
      <c r="F1106" s="145"/>
      <c r="G1106" s="145"/>
    </row>
    <row r="1107" spans="4:7" x14ac:dyDescent="0.25">
      <c r="D1107" s="143"/>
      <c r="E1107" s="144"/>
      <c r="F1107" s="145"/>
      <c r="G1107" s="145"/>
    </row>
    <row r="1108" spans="4:7" x14ac:dyDescent="0.25">
      <c r="D1108" s="143"/>
      <c r="E1108" s="144"/>
      <c r="F1108" s="145"/>
      <c r="G1108" s="145"/>
    </row>
    <row r="1109" spans="4:7" x14ac:dyDescent="0.25">
      <c r="D1109" s="143"/>
      <c r="E1109" s="144"/>
      <c r="F1109" s="145"/>
      <c r="G1109" s="145"/>
    </row>
    <row r="1110" spans="4:7" x14ac:dyDescent="0.25">
      <c r="D1110" s="143"/>
      <c r="E1110" s="144"/>
      <c r="F1110" s="145"/>
      <c r="G1110" s="145"/>
    </row>
    <row r="1111" spans="4:7" x14ac:dyDescent="0.25">
      <c r="D1111" s="143"/>
      <c r="E1111" s="144"/>
      <c r="F1111" s="145"/>
      <c r="G1111" s="145"/>
    </row>
    <row r="1112" spans="4:7" x14ac:dyDescent="0.25">
      <c r="D1112" s="143"/>
      <c r="E1112" s="144"/>
      <c r="F1112" s="145"/>
      <c r="G1112" s="145"/>
    </row>
    <row r="1113" spans="4:7" x14ac:dyDescent="0.25">
      <c r="D1113" s="143"/>
      <c r="E1113" s="144"/>
      <c r="F1113" s="145"/>
      <c r="G1113" s="145"/>
    </row>
    <row r="1114" spans="4:7" x14ac:dyDescent="0.25">
      <c r="D1114" s="143"/>
      <c r="E1114" s="144"/>
      <c r="F1114" s="145"/>
      <c r="G1114" s="145"/>
    </row>
    <row r="1115" spans="4:7" x14ac:dyDescent="0.25">
      <c r="D1115" s="143"/>
      <c r="E1115" s="144"/>
      <c r="F1115" s="145"/>
      <c r="G1115" s="145"/>
    </row>
    <row r="1116" spans="4:7" x14ac:dyDescent="0.25">
      <c r="D1116" s="143"/>
      <c r="E1116" s="144"/>
      <c r="F1116" s="145"/>
      <c r="G1116" s="145"/>
    </row>
    <row r="1117" spans="4:7" x14ac:dyDescent="0.25">
      <c r="D1117" s="143"/>
      <c r="E1117" s="144"/>
      <c r="F1117" s="145"/>
      <c r="G1117" s="145"/>
    </row>
    <row r="1118" spans="4:7" x14ac:dyDescent="0.25">
      <c r="D1118" s="143"/>
      <c r="E1118" s="144"/>
      <c r="F1118" s="145"/>
      <c r="G1118" s="145"/>
    </row>
    <row r="1119" spans="4:7" x14ac:dyDescent="0.25">
      <c r="D1119" s="143"/>
      <c r="E1119" s="144"/>
      <c r="F1119" s="145"/>
      <c r="G1119" s="145"/>
    </row>
    <row r="1120" spans="4:7" x14ac:dyDescent="0.25">
      <c r="D1120" s="143"/>
      <c r="E1120" s="144"/>
      <c r="F1120" s="145"/>
      <c r="G1120" s="145"/>
    </row>
    <row r="1121" spans="4:7" x14ac:dyDescent="0.25">
      <c r="D1121" s="143"/>
      <c r="E1121" s="144"/>
      <c r="F1121" s="145"/>
      <c r="G1121" s="145"/>
    </row>
    <row r="1122" spans="4:7" x14ac:dyDescent="0.25">
      <c r="D1122" s="143"/>
      <c r="E1122" s="144"/>
      <c r="F1122" s="145"/>
      <c r="G1122" s="145"/>
    </row>
    <row r="1123" spans="4:7" x14ac:dyDescent="0.25">
      <c r="D1123" s="143"/>
      <c r="E1123" s="144"/>
      <c r="F1123" s="145"/>
      <c r="G1123" s="145"/>
    </row>
    <row r="1124" spans="4:7" x14ac:dyDescent="0.25">
      <c r="D1124" s="143"/>
      <c r="E1124" s="144"/>
      <c r="F1124" s="145"/>
      <c r="G1124" s="145"/>
    </row>
    <row r="1125" spans="4:7" x14ac:dyDescent="0.25">
      <c r="D1125" s="143"/>
      <c r="E1125" s="144"/>
      <c r="F1125" s="145"/>
      <c r="G1125" s="145"/>
    </row>
    <row r="1126" spans="4:7" x14ac:dyDescent="0.25">
      <c r="D1126" s="143"/>
      <c r="E1126" s="144"/>
      <c r="F1126" s="145"/>
      <c r="G1126" s="145"/>
    </row>
    <row r="1127" spans="4:7" x14ac:dyDescent="0.25">
      <c r="D1127" s="143"/>
      <c r="E1127" s="144"/>
      <c r="F1127" s="145"/>
      <c r="G1127" s="145"/>
    </row>
    <row r="1128" spans="4:7" x14ac:dyDescent="0.25">
      <c r="D1128" s="143"/>
      <c r="E1128" s="144"/>
      <c r="F1128" s="145"/>
      <c r="G1128" s="145"/>
    </row>
    <row r="1129" spans="4:7" x14ac:dyDescent="0.25">
      <c r="D1129" s="143"/>
      <c r="E1129" s="144"/>
      <c r="F1129" s="145"/>
      <c r="G1129" s="145"/>
    </row>
    <row r="1130" spans="4:7" x14ac:dyDescent="0.25">
      <c r="D1130" s="143"/>
      <c r="E1130" s="144"/>
      <c r="F1130" s="145"/>
      <c r="G1130" s="145"/>
    </row>
    <row r="1131" spans="4:7" x14ac:dyDescent="0.25">
      <c r="D1131" s="143"/>
      <c r="E1131" s="144"/>
      <c r="F1131" s="145"/>
      <c r="G1131" s="145"/>
    </row>
    <row r="1132" spans="4:7" x14ac:dyDescent="0.25">
      <c r="D1132" s="143"/>
      <c r="E1132" s="144"/>
      <c r="F1132" s="145"/>
      <c r="G1132" s="145"/>
    </row>
    <row r="1133" spans="4:7" x14ac:dyDescent="0.25">
      <c r="D1133" s="143"/>
      <c r="E1133" s="144"/>
      <c r="F1133" s="145"/>
      <c r="G1133" s="145"/>
    </row>
    <row r="1134" spans="4:7" x14ac:dyDescent="0.25">
      <c r="D1134" s="143"/>
      <c r="E1134" s="144"/>
      <c r="F1134" s="145"/>
      <c r="G1134" s="145"/>
    </row>
    <row r="1135" spans="4:7" x14ac:dyDescent="0.25">
      <c r="D1135" s="143"/>
      <c r="E1135" s="144"/>
      <c r="F1135" s="145"/>
      <c r="G1135" s="145"/>
    </row>
    <row r="1136" spans="4:7" x14ac:dyDescent="0.25">
      <c r="D1136" s="143"/>
      <c r="E1136" s="144"/>
      <c r="F1136" s="145"/>
      <c r="G1136" s="145"/>
    </row>
    <row r="1137" spans="4:7" x14ac:dyDescent="0.25">
      <c r="D1137" s="143"/>
      <c r="E1137" s="144"/>
      <c r="F1137" s="145"/>
      <c r="G1137" s="145"/>
    </row>
    <row r="1138" spans="4:7" x14ac:dyDescent="0.25">
      <c r="D1138" s="143"/>
      <c r="E1138" s="144"/>
      <c r="F1138" s="145"/>
      <c r="G1138" s="145"/>
    </row>
    <row r="1139" spans="4:7" x14ac:dyDescent="0.25">
      <c r="D1139" s="143"/>
      <c r="E1139" s="144"/>
      <c r="F1139" s="145"/>
      <c r="G1139" s="145"/>
    </row>
    <row r="1140" spans="4:7" x14ac:dyDescent="0.25">
      <c r="D1140" s="143"/>
      <c r="E1140" s="144"/>
      <c r="F1140" s="145"/>
      <c r="G1140" s="145"/>
    </row>
    <row r="1141" spans="4:7" x14ac:dyDescent="0.25">
      <c r="D1141" s="143"/>
      <c r="E1141" s="144"/>
      <c r="F1141" s="145"/>
      <c r="G1141" s="145"/>
    </row>
    <row r="1142" spans="4:7" x14ac:dyDescent="0.25">
      <c r="D1142" s="143"/>
      <c r="E1142" s="144"/>
      <c r="F1142" s="145"/>
      <c r="G1142" s="145"/>
    </row>
    <row r="1143" spans="4:7" x14ac:dyDescent="0.25">
      <c r="D1143" s="143"/>
      <c r="E1143" s="144"/>
      <c r="F1143" s="145"/>
      <c r="G1143" s="145"/>
    </row>
    <row r="1144" spans="4:7" x14ac:dyDescent="0.25">
      <c r="D1144" s="143"/>
      <c r="E1144" s="144"/>
      <c r="F1144" s="145"/>
      <c r="G1144" s="145"/>
    </row>
    <row r="1145" spans="4:7" x14ac:dyDescent="0.25">
      <c r="D1145" s="143"/>
      <c r="E1145" s="144"/>
      <c r="F1145" s="145"/>
      <c r="G1145" s="145"/>
    </row>
    <row r="1146" spans="4:7" x14ac:dyDescent="0.25">
      <c r="D1146" s="143"/>
      <c r="E1146" s="144"/>
      <c r="F1146" s="145"/>
      <c r="G1146" s="145"/>
    </row>
    <row r="1147" spans="4:7" x14ac:dyDescent="0.25">
      <c r="D1147" s="143"/>
      <c r="E1147" s="144"/>
      <c r="F1147" s="145"/>
      <c r="G1147" s="145"/>
    </row>
    <row r="1148" spans="4:7" x14ac:dyDescent="0.25">
      <c r="D1148" s="143"/>
      <c r="E1148" s="144"/>
      <c r="F1148" s="145"/>
      <c r="G1148" s="145"/>
    </row>
    <row r="1149" spans="4:7" x14ac:dyDescent="0.25">
      <c r="D1149" s="143"/>
      <c r="E1149" s="144"/>
      <c r="F1149" s="145"/>
      <c r="G1149" s="145"/>
    </row>
    <row r="1150" spans="4:7" x14ac:dyDescent="0.25">
      <c r="D1150" s="143"/>
      <c r="E1150" s="144"/>
      <c r="F1150" s="145"/>
      <c r="G1150" s="145"/>
    </row>
    <row r="1151" spans="4:7" x14ac:dyDescent="0.25">
      <c r="D1151" s="143"/>
      <c r="E1151" s="144"/>
      <c r="F1151" s="145"/>
      <c r="G1151" s="145"/>
    </row>
    <row r="1152" spans="4:7" x14ac:dyDescent="0.25">
      <c r="D1152" s="143"/>
      <c r="E1152" s="144"/>
      <c r="F1152" s="145"/>
      <c r="G1152" s="145"/>
    </row>
    <row r="1153" spans="4:7" x14ac:dyDescent="0.25">
      <c r="D1153" s="143"/>
      <c r="E1153" s="144"/>
      <c r="F1153" s="145"/>
      <c r="G1153" s="145"/>
    </row>
    <row r="1154" spans="4:7" x14ac:dyDescent="0.25">
      <c r="D1154" s="143"/>
      <c r="E1154" s="144"/>
      <c r="F1154" s="145"/>
      <c r="G1154" s="145"/>
    </row>
    <row r="1155" spans="4:7" x14ac:dyDescent="0.25">
      <c r="D1155" s="143"/>
      <c r="E1155" s="144"/>
      <c r="F1155" s="145"/>
      <c r="G1155" s="145"/>
    </row>
    <row r="1156" spans="4:7" x14ac:dyDescent="0.25">
      <c r="D1156" s="143"/>
      <c r="E1156" s="144"/>
      <c r="F1156" s="145"/>
      <c r="G1156" s="145"/>
    </row>
    <row r="1157" spans="4:7" x14ac:dyDescent="0.25">
      <c r="D1157" s="143"/>
      <c r="E1157" s="144"/>
      <c r="F1157" s="145"/>
      <c r="G1157" s="145"/>
    </row>
    <row r="1158" spans="4:7" x14ac:dyDescent="0.25">
      <c r="D1158" s="143"/>
      <c r="E1158" s="144"/>
      <c r="F1158" s="145"/>
      <c r="G1158" s="145"/>
    </row>
    <row r="1159" spans="4:7" x14ac:dyDescent="0.25">
      <c r="D1159" s="143"/>
      <c r="E1159" s="144"/>
      <c r="F1159" s="145"/>
      <c r="G1159" s="145"/>
    </row>
    <row r="1160" spans="4:7" x14ac:dyDescent="0.25">
      <c r="D1160" s="143"/>
      <c r="E1160" s="144"/>
      <c r="F1160" s="145"/>
      <c r="G1160" s="145"/>
    </row>
    <row r="1161" spans="4:7" x14ac:dyDescent="0.25">
      <c r="D1161" s="143"/>
      <c r="E1161" s="144"/>
      <c r="F1161" s="145"/>
      <c r="G1161" s="145"/>
    </row>
    <row r="1162" spans="4:7" x14ac:dyDescent="0.25">
      <c r="D1162" s="143"/>
      <c r="E1162" s="144"/>
      <c r="F1162" s="145"/>
      <c r="G1162" s="145"/>
    </row>
    <row r="1163" spans="4:7" x14ac:dyDescent="0.25">
      <c r="D1163" s="143"/>
      <c r="E1163" s="144"/>
      <c r="F1163" s="145"/>
      <c r="G1163" s="145"/>
    </row>
    <row r="1164" spans="4:7" x14ac:dyDescent="0.25">
      <c r="D1164" s="143"/>
      <c r="E1164" s="144"/>
      <c r="F1164" s="145"/>
      <c r="G1164" s="145"/>
    </row>
    <row r="1165" spans="4:7" x14ac:dyDescent="0.25">
      <c r="D1165" s="143"/>
      <c r="E1165" s="144"/>
      <c r="F1165" s="145"/>
      <c r="G1165" s="145"/>
    </row>
    <row r="1166" spans="4:7" x14ac:dyDescent="0.25">
      <c r="D1166" s="143"/>
      <c r="E1166" s="144"/>
      <c r="F1166" s="145"/>
      <c r="G1166" s="145"/>
    </row>
    <row r="1167" spans="4:7" x14ac:dyDescent="0.25">
      <c r="D1167" s="143"/>
      <c r="E1167" s="144"/>
      <c r="F1167" s="145"/>
      <c r="G1167" s="145"/>
    </row>
    <row r="1168" spans="4:7" x14ac:dyDescent="0.25">
      <c r="D1168" s="143"/>
      <c r="E1168" s="144"/>
      <c r="F1168" s="145"/>
      <c r="G1168" s="145"/>
    </row>
    <row r="1169" spans="4:7" x14ac:dyDescent="0.25">
      <c r="D1169" s="143"/>
      <c r="E1169" s="144"/>
      <c r="F1169" s="145"/>
      <c r="G1169" s="145"/>
    </row>
    <row r="1170" spans="4:7" x14ac:dyDescent="0.25">
      <c r="D1170" s="143"/>
      <c r="E1170" s="144"/>
      <c r="F1170" s="145"/>
      <c r="G1170" s="145"/>
    </row>
    <row r="1171" spans="4:7" x14ac:dyDescent="0.25">
      <c r="D1171" s="143"/>
      <c r="E1171" s="144"/>
      <c r="F1171" s="145"/>
      <c r="G1171" s="145"/>
    </row>
    <row r="1172" spans="4:7" x14ac:dyDescent="0.25">
      <c r="D1172" s="143"/>
      <c r="E1172" s="144"/>
      <c r="F1172" s="145"/>
      <c r="G1172" s="145"/>
    </row>
    <row r="1173" spans="4:7" x14ac:dyDescent="0.25">
      <c r="D1173" s="143"/>
      <c r="E1173" s="144"/>
      <c r="F1173" s="145"/>
      <c r="G1173" s="145"/>
    </row>
    <row r="1174" spans="4:7" x14ac:dyDescent="0.25">
      <c r="D1174" s="143"/>
      <c r="E1174" s="144"/>
      <c r="F1174" s="145"/>
      <c r="G1174" s="145"/>
    </row>
    <row r="1175" spans="4:7" x14ac:dyDescent="0.25">
      <c r="D1175" s="143"/>
      <c r="E1175" s="144"/>
      <c r="F1175" s="145"/>
      <c r="G1175" s="145"/>
    </row>
    <row r="1176" spans="4:7" x14ac:dyDescent="0.25">
      <c r="D1176" s="143"/>
      <c r="E1176" s="144"/>
      <c r="F1176" s="145"/>
      <c r="G1176" s="145"/>
    </row>
    <row r="1177" spans="4:7" x14ac:dyDescent="0.25">
      <c r="D1177" s="143"/>
      <c r="E1177" s="144"/>
      <c r="F1177" s="145"/>
      <c r="G1177" s="145"/>
    </row>
    <row r="1178" spans="4:7" x14ac:dyDescent="0.25">
      <c r="D1178" s="143"/>
      <c r="E1178" s="144"/>
      <c r="F1178" s="145"/>
      <c r="G1178" s="145"/>
    </row>
    <row r="1179" spans="4:7" x14ac:dyDescent="0.25">
      <c r="D1179" s="143"/>
      <c r="E1179" s="144"/>
      <c r="F1179" s="145"/>
      <c r="G1179" s="145"/>
    </row>
    <row r="1180" spans="4:7" x14ac:dyDescent="0.25">
      <c r="D1180" s="143"/>
      <c r="E1180" s="144"/>
      <c r="F1180" s="145"/>
      <c r="G1180" s="145"/>
    </row>
    <row r="1181" spans="4:7" x14ac:dyDescent="0.25">
      <c r="D1181" s="143"/>
      <c r="E1181" s="144"/>
      <c r="F1181" s="145"/>
      <c r="G1181" s="145"/>
    </row>
    <row r="1182" spans="4:7" x14ac:dyDescent="0.25">
      <c r="D1182" s="143"/>
      <c r="E1182" s="144"/>
      <c r="F1182" s="145"/>
      <c r="G1182" s="145"/>
    </row>
    <row r="1183" spans="4:7" x14ac:dyDescent="0.25">
      <c r="D1183" s="143"/>
      <c r="E1183" s="144"/>
      <c r="F1183" s="145"/>
      <c r="G1183" s="145"/>
    </row>
    <row r="1184" spans="4:7" x14ac:dyDescent="0.25">
      <c r="D1184" s="143"/>
      <c r="E1184" s="144"/>
      <c r="F1184" s="145"/>
      <c r="G1184" s="145"/>
    </row>
    <row r="1185" spans="4:7" x14ac:dyDescent="0.25">
      <c r="D1185" s="143"/>
      <c r="E1185" s="144"/>
      <c r="F1185" s="145"/>
      <c r="G1185" s="145"/>
    </row>
    <row r="1186" spans="4:7" x14ac:dyDescent="0.25">
      <c r="D1186" s="143"/>
      <c r="E1186" s="144"/>
      <c r="F1186" s="145"/>
      <c r="G1186" s="145"/>
    </row>
    <row r="1187" spans="4:7" x14ac:dyDescent="0.25">
      <c r="D1187" s="143"/>
      <c r="E1187" s="144"/>
      <c r="F1187" s="145"/>
      <c r="G1187" s="145"/>
    </row>
    <row r="1188" spans="4:7" x14ac:dyDescent="0.25">
      <c r="D1188" s="143"/>
      <c r="E1188" s="144"/>
      <c r="F1188" s="145"/>
      <c r="G1188" s="145"/>
    </row>
    <row r="1189" spans="4:7" x14ac:dyDescent="0.25">
      <c r="D1189" s="143"/>
      <c r="E1189" s="144"/>
      <c r="F1189" s="145"/>
      <c r="G1189" s="145"/>
    </row>
    <row r="1190" spans="4:7" x14ac:dyDescent="0.25">
      <c r="D1190" s="143"/>
      <c r="E1190" s="144"/>
      <c r="F1190" s="145"/>
      <c r="G1190" s="145"/>
    </row>
    <row r="1191" spans="4:7" x14ac:dyDescent="0.25">
      <c r="D1191" s="143"/>
      <c r="E1191" s="144"/>
      <c r="F1191" s="145"/>
      <c r="G1191" s="145"/>
    </row>
    <row r="1192" spans="4:7" x14ac:dyDescent="0.25">
      <c r="D1192" s="143"/>
      <c r="E1192" s="144"/>
      <c r="F1192" s="145"/>
      <c r="G1192" s="145"/>
    </row>
    <row r="1193" spans="4:7" x14ac:dyDescent="0.25">
      <c r="D1193" s="143"/>
      <c r="E1193" s="144"/>
      <c r="F1193" s="145"/>
      <c r="G1193" s="145"/>
    </row>
    <row r="1194" spans="4:7" x14ac:dyDescent="0.25">
      <c r="D1194" s="143"/>
      <c r="E1194" s="144"/>
      <c r="F1194" s="145"/>
      <c r="G1194" s="145"/>
    </row>
    <row r="1195" spans="4:7" x14ac:dyDescent="0.25">
      <c r="D1195" s="143"/>
      <c r="E1195" s="144"/>
      <c r="F1195" s="145"/>
      <c r="G1195" s="145"/>
    </row>
    <row r="1196" spans="4:7" x14ac:dyDescent="0.25">
      <c r="D1196" s="143"/>
      <c r="E1196" s="144"/>
      <c r="F1196" s="145"/>
      <c r="G1196" s="145"/>
    </row>
    <row r="1197" spans="4:7" x14ac:dyDescent="0.25">
      <c r="D1197" s="143"/>
      <c r="E1197" s="144"/>
      <c r="F1197" s="145"/>
      <c r="G1197" s="145"/>
    </row>
    <row r="1198" spans="4:7" x14ac:dyDescent="0.25">
      <c r="D1198" s="143"/>
      <c r="E1198" s="144"/>
      <c r="F1198" s="145"/>
      <c r="G1198" s="145"/>
    </row>
    <row r="1199" spans="4:7" x14ac:dyDescent="0.25">
      <c r="D1199" s="143"/>
      <c r="E1199" s="144"/>
      <c r="F1199" s="145"/>
      <c r="G1199" s="145"/>
    </row>
    <row r="1200" spans="4:7" x14ac:dyDescent="0.25">
      <c r="D1200" s="143"/>
      <c r="E1200" s="144"/>
      <c r="F1200" s="145"/>
      <c r="G1200" s="145"/>
    </row>
    <row r="1201" spans="4:7" x14ac:dyDescent="0.25">
      <c r="D1201" s="143"/>
      <c r="E1201" s="144"/>
      <c r="F1201" s="145"/>
      <c r="G1201" s="145"/>
    </row>
    <row r="1202" spans="4:7" x14ac:dyDescent="0.25">
      <c r="D1202" s="143"/>
      <c r="E1202" s="144"/>
      <c r="F1202" s="145"/>
      <c r="G1202" s="145"/>
    </row>
    <row r="1203" spans="4:7" x14ac:dyDescent="0.25">
      <c r="D1203" s="143"/>
      <c r="E1203" s="144"/>
      <c r="F1203" s="145"/>
      <c r="G1203" s="145"/>
    </row>
    <row r="1204" spans="4:7" x14ac:dyDescent="0.25">
      <c r="D1204" s="143"/>
      <c r="E1204" s="144"/>
      <c r="F1204" s="145"/>
      <c r="G1204" s="145"/>
    </row>
    <row r="1205" spans="4:7" x14ac:dyDescent="0.25">
      <c r="D1205" s="143"/>
      <c r="E1205" s="144"/>
      <c r="F1205" s="145"/>
      <c r="G1205" s="145"/>
    </row>
    <row r="1206" spans="4:7" x14ac:dyDescent="0.25">
      <c r="D1206" s="143"/>
      <c r="E1206" s="144"/>
      <c r="F1206" s="145"/>
      <c r="G1206" s="145"/>
    </row>
    <row r="1207" spans="4:7" x14ac:dyDescent="0.25">
      <c r="D1207" s="143"/>
      <c r="E1207" s="144"/>
      <c r="F1207" s="145"/>
      <c r="G1207" s="145"/>
    </row>
    <row r="1208" spans="4:7" x14ac:dyDescent="0.25">
      <c r="D1208" s="143"/>
      <c r="E1208" s="144"/>
      <c r="F1208" s="145"/>
      <c r="G1208" s="145"/>
    </row>
    <row r="1209" spans="4:7" x14ac:dyDescent="0.25">
      <c r="D1209" s="143"/>
      <c r="E1209" s="144"/>
      <c r="F1209" s="145"/>
      <c r="G1209" s="145"/>
    </row>
    <row r="1210" spans="4:7" x14ac:dyDescent="0.25">
      <c r="D1210" s="143"/>
      <c r="E1210" s="144"/>
      <c r="F1210" s="145"/>
      <c r="G1210" s="145"/>
    </row>
    <row r="1211" spans="4:7" x14ac:dyDescent="0.25">
      <c r="D1211" s="143"/>
      <c r="E1211" s="144"/>
      <c r="F1211" s="145"/>
      <c r="G1211" s="145"/>
    </row>
    <row r="1212" spans="4:7" x14ac:dyDescent="0.25">
      <c r="D1212" s="143"/>
      <c r="E1212" s="144"/>
      <c r="F1212" s="145"/>
      <c r="G1212" s="145"/>
    </row>
    <row r="1213" spans="4:7" x14ac:dyDescent="0.25">
      <c r="D1213" s="143"/>
      <c r="E1213" s="144"/>
      <c r="F1213" s="145"/>
      <c r="G1213" s="145"/>
    </row>
    <row r="1214" spans="4:7" x14ac:dyDescent="0.25">
      <c r="D1214" s="143"/>
      <c r="E1214" s="144"/>
      <c r="F1214" s="145"/>
      <c r="G1214" s="145"/>
    </row>
    <row r="1215" spans="4:7" x14ac:dyDescent="0.25">
      <c r="D1215" s="143"/>
      <c r="E1215" s="144"/>
      <c r="F1215" s="145"/>
      <c r="G1215" s="145"/>
    </row>
    <row r="1216" spans="4:7" x14ac:dyDescent="0.25">
      <c r="D1216" s="143"/>
      <c r="E1216" s="144"/>
      <c r="F1216" s="145"/>
      <c r="G1216" s="145"/>
    </row>
    <row r="1217" spans="4:7" x14ac:dyDescent="0.25">
      <c r="D1217" s="143"/>
      <c r="E1217" s="144"/>
      <c r="F1217" s="145"/>
      <c r="G1217" s="145"/>
    </row>
    <row r="1218" spans="4:7" x14ac:dyDescent="0.25">
      <c r="D1218" s="143"/>
      <c r="E1218" s="144"/>
      <c r="F1218" s="145"/>
      <c r="G1218" s="145"/>
    </row>
    <row r="1219" spans="4:7" x14ac:dyDescent="0.25">
      <c r="D1219" s="143"/>
      <c r="E1219" s="144"/>
      <c r="F1219" s="145"/>
      <c r="G1219" s="145"/>
    </row>
    <row r="1220" spans="4:7" x14ac:dyDescent="0.25">
      <c r="D1220" s="143"/>
      <c r="E1220" s="144"/>
      <c r="F1220" s="145"/>
      <c r="G1220" s="145"/>
    </row>
    <row r="1221" spans="4:7" x14ac:dyDescent="0.25">
      <c r="D1221" s="143"/>
      <c r="E1221" s="144"/>
      <c r="F1221" s="145"/>
      <c r="G1221" s="145"/>
    </row>
    <row r="1222" spans="4:7" x14ac:dyDescent="0.25">
      <c r="D1222" s="143"/>
      <c r="E1222" s="144"/>
      <c r="F1222" s="145"/>
      <c r="G1222" s="145"/>
    </row>
    <row r="1223" spans="4:7" x14ac:dyDescent="0.25">
      <c r="D1223" s="143"/>
      <c r="E1223" s="144"/>
      <c r="F1223" s="145"/>
      <c r="G1223" s="145"/>
    </row>
    <row r="1224" spans="4:7" x14ac:dyDescent="0.25">
      <c r="D1224" s="143"/>
      <c r="E1224" s="144"/>
      <c r="F1224" s="145"/>
      <c r="G1224" s="145"/>
    </row>
    <row r="1225" spans="4:7" x14ac:dyDescent="0.25">
      <c r="D1225" s="143"/>
      <c r="E1225" s="144"/>
      <c r="F1225" s="145"/>
      <c r="G1225" s="145"/>
    </row>
    <row r="1226" spans="4:7" x14ac:dyDescent="0.25">
      <c r="D1226" s="143"/>
      <c r="E1226" s="144"/>
      <c r="F1226" s="145"/>
      <c r="G1226" s="145"/>
    </row>
    <row r="1227" spans="4:7" x14ac:dyDescent="0.25">
      <c r="D1227" s="143"/>
      <c r="E1227" s="144"/>
      <c r="F1227" s="145"/>
      <c r="G1227" s="145"/>
    </row>
    <row r="1228" spans="4:7" x14ac:dyDescent="0.25">
      <c r="D1228" s="143"/>
      <c r="E1228" s="144"/>
      <c r="F1228" s="145"/>
      <c r="G1228" s="145"/>
    </row>
    <row r="1229" spans="4:7" x14ac:dyDescent="0.25">
      <c r="D1229" s="143"/>
      <c r="E1229" s="144"/>
      <c r="F1229" s="145"/>
      <c r="G1229" s="145"/>
    </row>
    <row r="1230" spans="4:7" x14ac:dyDescent="0.25">
      <c r="D1230" s="143"/>
      <c r="E1230" s="144"/>
      <c r="F1230" s="145"/>
      <c r="G1230" s="145"/>
    </row>
    <row r="1231" spans="4:7" x14ac:dyDescent="0.25">
      <c r="D1231" s="143"/>
      <c r="E1231" s="144"/>
      <c r="F1231" s="145"/>
      <c r="G1231" s="145"/>
    </row>
    <row r="1232" spans="4:7" x14ac:dyDescent="0.25">
      <c r="D1232" s="143"/>
      <c r="E1232" s="144"/>
      <c r="F1232" s="145"/>
      <c r="G1232" s="145"/>
    </row>
    <row r="1233" spans="4:7" x14ac:dyDescent="0.25">
      <c r="D1233" s="143"/>
      <c r="E1233" s="144"/>
      <c r="F1233" s="145"/>
      <c r="G1233" s="145"/>
    </row>
    <row r="1234" spans="4:7" x14ac:dyDescent="0.25">
      <c r="D1234" s="143"/>
      <c r="E1234" s="144"/>
      <c r="F1234" s="145"/>
      <c r="G1234" s="145"/>
    </row>
    <row r="1235" spans="4:7" x14ac:dyDescent="0.25">
      <c r="D1235" s="143"/>
      <c r="E1235" s="144"/>
      <c r="F1235" s="145"/>
      <c r="G1235" s="145"/>
    </row>
    <row r="1236" spans="4:7" x14ac:dyDescent="0.25">
      <c r="D1236" s="143"/>
      <c r="E1236" s="144"/>
      <c r="F1236" s="145"/>
      <c r="G1236" s="145"/>
    </row>
    <row r="1237" spans="4:7" x14ac:dyDescent="0.25">
      <c r="D1237" s="143"/>
      <c r="E1237" s="144"/>
      <c r="F1237" s="145"/>
      <c r="G1237" s="145"/>
    </row>
    <row r="1238" spans="4:7" x14ac:dyDescent="0.25">
      <c r="D1238" s="143"/>
      <c r="E1238" s="144"/>
      <c r="F1238" s="145"/>
      <c r="G1238" s="145"/>
    </row>
    <row r="1239" spans="4:7" x14ac:dyDescent="0.25">
      <c r="D1239" s="143"/>
      <c r="E1239" s="144"/>
      <c r="F1239" s="145"/>
      <c r="G1239" s="145"/>
    </row>
    <row r="1240" spans="4:7" x14ac:dyDescent="0.25">
      <c r="D1240" s="143"/>
      <c r="E1240" s="144"/>
      <c r="F1240" s="145"/>
      <c r="G1240" s="145"/>
    </row>
    <row r="1241" spans="4:7" x14ac:dyDescent="0.25">
      <c r="D1241" s="143"/>
      <c r="E1241" s="144"/>
      <c r="F1241" s="145"/>
      <c r="G1241" s="145"/>
    </row>
    <row r="1242" spans="4:7" x14ac:dyDescent="0.25">
      <c r="D1242" s="143"/>
      <c r="E1242" s="144"/>
      <c r="F1242" s="145"/>
      <c r="G1242" s="145"/>
    </row>
    <row r="1243" spans="4:7" x14ac:dyDescent="0.25">
      <c r="D1243" s="143"/>
      <c r="E1243" s="144"/>
      <c r="F1243" s="145"/>
      <c r="G1243" s="145"/>
    </row>
    <row r="1244" spans="4:7" x14ac:dyDescent="0.25">
      <c r="D1244" s="143"/>
      <c r="E1244" s="144"/>
      <c r="F1244" s="145"/>
      <c r="G1244" s="145"/>
    </row>
    <row r="1245" spans="4:7" x14ac:dyDescent="0.25">
      <c r="D1245" s="143"/>
      <c r="E1245" s="144"/>
      <c r="F1245" s="145"/>
      <c r="G1245" s="145"/>
    </row>
    <row r="1246" spans="4:7" x14ac:dyDescent="0.25">
      <c r="D1246" s="143"/>
      <c r="E1246" s="144"/>
      <c r="F1246" s="145"/>
      <c r="G1246" s="145"/>
    </row>
    <row r="1247" spans="4:7" x14ac:dyDescent="0.25">
      <c r="D1247" s="143"/>
      <c r="E1247" s="144"/>
      <c r="F1247" s="145"/>
      <c r="G1247" s="145"/>
    </row>
    <row r="1248" spans="4:7" x14ac:dyDescent="0.25">
      <c r="D1248" s="143"/>
      <c r="E1248" s="144"/>
      <c r="F1248" s="145"/>
      <c r="G1248" s="145"/>
    </row>
    <row r="1249" spans="4:7" x14ac:dyDescent="0.25">
      <c r="D1249" s="143"/>
      <c r="E1249" s="144"/>
      <c r="F1249" s="145"/>
      <c r="G1249" s="145"/>
    </row>
    <row r="1250" spans="4:7" x14ac:dyDescent="0.25">
      <c r="D1250" s="143"/>
      <c r="E1250" s="144"/>
      <c r="F1250" s="145"/>
      <c r="G1250" s="145"/>
    </row>
    <row r="1251" spans="4:7" x14ac:dyDescent="0.25">
      <c r="D1251" s="143"/>
      <c r="E1251" s="144"/>
      <c r="F1251" s="145"/>
      <c r="G1251" s="145"/>
    </row>
    <row r="1252" spans="4:7" x14ac:dyDescent="0.25">
      <c r="D1252" s="143"/>
      <c r="E1252" s="144"/>
      <c r="F1252" s="145"/>
      <c r="G1252" s="145"/>
    </row>
    <row r="1253" spans="4:7" x14ac:dyDescent="0.25">
      <c r="D1253" s="143"/>
      <c r="E1253" s="144"/>
      <c r="F1253" s="145"/>
      <c r="G1253" s="145"/>
    </row>
    <row r="1254" spans="4:7" x14ac:dyDescent="0.25">
      <c r="D1254" s="143"/>
      <c r="E1254" s="144"/>
      <c r="F1254" s="145"/>
      <c r="G1254" s="145"/>
    </row>
    <row r="1255" spans="4:7" x14ac:dyDescent="0.25">
      <c r="D1255" s="143"/>
      <c r="E1255" s="144"/>
      <c r="F1255" s="145"/>
      <c r="G1255" s="145"/>
    </row>
    <row r="1256" spans="4:7" x14ac:dyDescent="0.25">
      <c r="D1256" s="143"/>
      <c r="E1256" s="144"/>
      <c r="F1256" s="145"/>
      <c r="G1256" s="145"/>
    </row>
    <row r="1257" spans="4:7" x14ac:dyDescent="0.25">
      <c r="D1257" s="143"/>
      <c r="E1257" s="144"/>
      <c r="F1257" s="145"/>
      <c r="G1257" s="145"/>
    </row>
    <row r="1258" spans="4:7" x14ac:dyDescent="0.25">
      <c r="D1258" s="143"/>
      <c r="E1258" s="144"/>
      <c r="F1258" s="145"/>
      <c r="G1258" s="145"/>
    </row>
    <row r="1259" spans="4:7" x14ac:dyDescent="0.25">
      <c r="D1259" s="143"/>
      <c r="E1259" s="144"/>
      <c r="F1259" s="145"/>
      <c r="G1259" s="145"/>
    </row>
    <row r="1260" spans="4:7" x14ac:dyDescent="0.25">
      <c r="D1260" s="143"/>
      <c r="E1260" s="144"/>
      <c r="F1260" s="145"/>
      <c r="G1260" s="145"/>
    </row>
    <row r="1261" spans="4:7" x14ac:dyDescent="0.25">
      <c r="D1261" s="143"/>
      <c r="E1261" s="144"/>
      <c r="F1261" s="145"/>
      <c r="G1261" s="145"/>
    </row>
    <row r="1262" spans="4:7" x14ac:dyDescent="0.25">
      <c r="D1262" s="143"/>
      <c r="E1262" s="144"/>
      <c r="F1262" s="145"/>
      <c r="G1262" s="145"/>
    </row>
    <row r="1263" spans="4:7" x14ac:dyDescent="0.25">
      <c r="D1263" s="143"/>
      <c r="E1263" s="144"/>
      <c r="F1263" s="145"/>
      <c r="G1263" s="145"/>
    </row>
    <row r="1264" spans="4:7" x14ac:dyDescent="0.25">
      <c r="D1264" s="143"/>
      <c r="E1264" s="144"/>
      <c r="F1264" s="145"/>
      <c r="G1264" s="145"/>
    </row>
    <row r="1265" spans="4:7" x14ac:dyDescent="0.25">
      <c r="D1265" s="143"/>
      <c r="E1265" s="144"/>
      <c r="F1265" s="145"/>
      <c r="G1265" s="145"/>
    </row>
    <row r="1266" spans="4:7" x14ac:dyDescent="0.25">
      <c r="D1266" s="143"/>
      <c r="E1266" s="144"/>
      <c r="F1266" s="145"/>
      <c r="G1266" s="145"/>
    </row>
    <row r="1267" spans="4:7" x14ac:dyDescent="0.25">
      <c r="D1267" s="143"/>
      <c r="E1267" s="144"/>
      <c r="F1267" s="145"/>
      <c r="G1267" s="145"/>
    </row>
    <row r="1268" spans="4:7" x14ac:dyDescent="0.25">
      <c r="D1268" s="143"/>
      <c r="E1268" s="144"/>
      <c r="F1268" s="145"/>
      <c r="G1268" s="145"/>
    </row>
    <row r="1269" spans="4:7" x14ac:dyDescent="0.25">
      <c r="D1269" s="143"/>
      <c r="E1269" s="144"/>
      <c r="F1269" s="145"/>
      <c r="G1269" s="145"/>
    </row>
    <row r="1270" spans="4:7" x14ac:dyDescent="0.25">
      <c r="D1270" s="143"/>
      <c r="E1270" s="144"/>
      <c r="F1270" s="145"/>
      <c r="G1270" s="145"/>
    </row>
    <row r="1271" spans="4:7" x14ac:dyDescent="0.25">
      <c r="D1271" s="143"/>
      <c r="E1271" s="144"/>
      <c r="F1271" s="145"/>
      <c r="G1271" s="145"/>
    </row>
    <row r="1272" spans="4:7" x14ac:dyDescent="0.25">
      <c r="D1272" s="143"/>
      <c r="E1272" s="144"/>
      <c r="F1272" s="145"/>
      <c r="G1272" s="145"/>
    </row>
    <row r="1273" spans="4:7" x14ac:dyDescent="0.25">
      <c r="D1273" s="143"/>
      <c r="E1273" s="144"/>
      <c r="F1273" s="145"/>
      <c r="G1273" s="145"/>
    </row>
    <row r="1274" spans="4:7" x14ac:dyDescent="0.25">
      <c r="D1274" s="143"/>
      <c r="E1274" s="144"/>
      <c r="F1274" s="145"/>
      <c r="G1274" s="145"/>
    </row>
    <row r="1275" spans="4:7" x14ac:dyDescent="0.25">
      <c r="D1275" s="143"/>
      <c r="E1275" s="144"/>
      <c r="F1275" s="145"/>
      <c r="G1275" s="145"/>
    </row>
    <row r="1276" spans="4:7" x14ac:dyDescent="0.25">
      <c r="D1276" s="143"/>
      <c r="E1276" s="144"/>
      <c r="F1276" s="145"/>
      <c r="G1276" s="145"/>
    </row>
    <row r="1277" spans="4:7" x14ac:dyDescent="0.25">
      <c r="D1277" s="143"/>
      <c r="E1277" s="144"/>
      <c r="F1277" s="145"/>
      <c r="G1277" s="145"/>
    </row>
    <row r="1278" spans="4:7" x14ac:dyDescent="0.25">
      <c r="D1278" s="143"/>
      <c r="E1278" s="144"/>
      <c r="F1278" s="145"/>
      <c r="G1278" s="145"/>
    </row>
    <row r="1279" spans="4:7" x14ac:dyDescent="0.25">
      <c r="D1279" s="143"/>
      <c r="E1279" s="144"/>
      <c r="F1279" s="145"/>
      <c r="G1279" s="145"/>
    </row>
    <row r="1280" spans="4:7" x14ac:dyDescent="0.25">
      <c r="D1280" s="143"/>
      <c r="E1280" s="144"/>
      <c r="F1280" s="145"/>
      <c r="G1280" s="145"/>
    </row>
    <row r="1281" spans="4:7" x14ac:dyDescent="0.25">
      <c r="D1281" s="143"/>
      <c r="E1281" s="144"/>
      <c r="F1281" s="145"/>
      <c r="G1281" s="145"/>
    </row>
    <row r="1282" spans="4:7" x14ac:dyDescent="0.25">
      <c r="D1282" s="143"/>
      <c r="E1282" s="144"/>
      <c r="F1282" s="145"/>
      <c r="G1282" s="145"/>
    </row>
    <row r="1283" spans="4:7" x14ac:dyDescent="0.25">
      <c r="D1283" s="143"/>
      <c r="E1283" s="144"/>
      <c r="F1283" s="145"/>
      <c r="G1283" s="145"/>
    </row>
    <row r="1284" spans="4:7" x14ac:dyDescent="0.25">
      <c r="D1284" s="143"/>
      <c r="E1284" s="144"/>
      <c r="F1284" s="145"/>
      <c r="G1284" s="145"/>
    </row>
    <row r="1285" spans="4:7" x14ac:dyDescent="0.25">
      <c r="D1285" s="143"/>
      <c r="E1285" s="144"/>
      <c r="F1285" s="145"/>
      <c r="G1285" s="145"/>
    </row>
    <row r="1286" spans="4:7" x14ac:dyDescent="0.25">
      <c r="D1286" s="143"/>
      <c r="E1286" s="144"/>
      <c r="F1286" s="145"/>
      <c r="G1286" s="145"/>
    </row>
    <row r="1287" spans="4:7" x14ac:dyDescent="0.25">
      <c r="D1287" s="143"/>
      <c r="E1287" s="144"/>
      <c r="F1287" s="145"/>
      <c r="G1287" s="145"/>
    </row>
    <row r="1288" spans="4:7" x14ac:dyDescent="0.25">
      <c r="D1288" s="143"/>
      <c r="E1288" s="144"/>
      <c r="F1288" s="145"/>
      <c r="G1288" s="145"/>
    </row>
    <row r="1289" spans="4:7" x14ac:dyDescent="0.25">
      <c r="D1289" s="143"/>
      <c r="E1289" s="144"/>
      <c r="F1289" s="145"/>
      <c r="G1289" s="145"/>
    </row>
    <row r="1290" spans="4:7" x14ac:dyDescent="0.25">
      <c r="D1290" s="143"/>
      <c r="E1290" s="144"/>
      <c r="F1290" s="145"/>
      <c r="G1290" s="145"/>
    </row>
    <row r="1291" spans="4:7" x14ac:dyDescent="0.25">
      <c r="D1291" s="143"/>
      <c r="E1291" s="144"/>
      <c r="F1291" s="145"/>
      <c r="G1291" s="145"/>
    </row>
    <row r="1292" spans="4:7" x14ac:dyDescent="0.25">
      <c r="D1292" s="143"/>
      <c r="E1292" s="144"/>
      <c r="F1292" s="145"/>
      <c r="G1292" s="145"/>
    </row>
    <row r="1293" spans="4:7" x14ac:dyDescent="0.25">
      <c r="D1293" s="143"/>
      <c r="E1293" s="144"/>
      <c r="F1293" s="145"/>
      <c r="G1293" s="145"/>
    </row>
    <row r="1294" spans="4:7" x14ac:dyDescent="0.25">
      <c r="D1294" s="143"/>
      <c r="E1294" s="144"/>
      <c r="F1294" s="145"/>
      <c r="G1294" s="145"/>
    </row>
    <row r="1295" spans="4:7" x14ac:dyDescent="0.25">
      <c r="D1295" s="143"/>
      <c r="E1295" s="144"/>
      <c r="F1295" s="145"/>
      <c r="G1295" s="145"/>
    </row>
    <row r="1296" spans="4:7" x14ac:dyDescent="0.25">
      <c r="D1296" s="143"/>
      <c r="E1296" s="144"/>
      <c r="F1296" s="145"/>
      <c r="G1296" s="145"/>
    </row>
    <row r="1297" spans="4:7" x14ac:dyDescent="0.25">
      <c r="D1297" s="143"/>
      <c r="E1297" s="144"/>
      <c r="F1297" s="145"/>
      <c r="G1297" s="145"/>
    </row>
    <row r="1298" spans="4:7" x14ac:dyDescent="0.25">
      <c r="D1298" s="143"/>
      <c r="E1298" s="144"/>
      <c r="F1298" s="145"/>
      <c r="G1298" s="145"/>
    </row>
    <row r="1299" spans="4:7" x14ac:dyDescent="0.25">
      <c r="D1299" s="143"/>
      <c r="E1299" s="144"/>
      <c r="F1299" s="145"/>
      <c r="G1299" s="145"/>
    </row>
    <row r="1300" spans="4:7" x14ac:dyDescent="0.25">
      <c r="D1300" s="143"/>
      <c r="E1300" s="144"/>
      <c r="F1300" s="145"/>
      <c r="G1300" s="145"/>
    </row>
    <row r="1301" spans="4:7" x14ac:dyDescent="0.25">
      <c r="D1301" s="143"/>
      <c r="E1301" s="144"/>
      <c r="F1301" s="145"/>
      <c r="G1301" s="145"/>
    </row>
    <row r="1302" spans="4:7" x14ac:dyDescent="0.25">
      <c r="D1302" s="143"/>
      <c r="E1302" s="144"/>
      <c r="F1302" s="145"/>
      <c r="G1302" s="145"/>
    </row>
    <row r="1303" spans="4:7" x14ac:dyDescent="0.25">
      <c r="D1303" s="143"/>
      <c r="E1303" s="144"/>
      <c r="F1303" s="145"/>
      <c r="G1303" s="145"/>
    </row>
    <row r="1304" spans="4:7" x14ac:dyDescent="0.25">
      <c r="D1304" s="143"/>
      <c r="E1304" s="144"/>
      <c r="F1304" s="145"/>
      <c r="G1304" s="145"/>
    </row>
    <row r="1305" spans="4:7" x14ac:dyDescent="0.25">
      <c r="D1305" s="143"/>
      <c r="E1305" s="144"/>
      <c r="F1305" s="145"/>
      <c r="G1305" s="145"/>
    </row>
    <row r="1306" spans="4:7" x14ac:dyDescent="0.25">
      <c r="D1306" s="143"/>
      <c r="E1306" s="144"/>
      <c r="F1306" s="145"/>
      <c r="G1306" s="145"/>
    </row>
    <row r="1307" spans="4:7" x14ac:dyDescent="0.25">
      <c r="D1307" s="143"/>
      <c r="E1307" s="144"/>
      <c r="F1307" s="145"/>
      <c r="G1307" s="145"/>
    </row>
    <row r="1308" spans="4:7" x14ac:dyDescent="0.25">
      <c r="D1308" s="143"/>
      <c r="E1308" s="144"/>
      <c r="F1308" s="145"/>
      <c r="G1308" s="145"/>
    </row>
    <row r="1309" spans="4:7" x14ac:dyDescent="0.25">
      <c r="D1309" s="143"/>
      <c r="E1309" s="144"/>
      <c r="F1309" s="145"/>
      <c r="G1309" s="145"/>
    </row>
    <row r="1310" spans="4:7" x14ac:dyDescent="0.25">
      <c r="D1310" s="143"/>
      <c r="E1310" s="144"/>
      <c r="F1310" s="145"/>
      <c r="G1310" s="145"/>
    </row>
    <row r="1311" spans="4:7" x14ac:dyDescent="0.25">
      <c r="D1311" s="143"/>
      <c r="E1311" s="144"/>
      <c r="F1311" s="145"/>
      <c r="G1311" s="145"/>
    </row>
    <row r="1312" spans="4:7" x14ac:dyDescent="0.25">
      <c r="D1312" s="143"/>
      <c r="E1312" s="144"/>
      <c r="F1312" s="145"/>
      <c r="G1312" s="145"/>
    </row>
    <row r="1313" spans="4:7" x14ac:dyDescent="0.25">
      <c r="D1313" s="143"/>
      <c r="E1313" s="144"/>
      <c r="F1313" s="145"/>
      <c r="G1313" s="145"/>
    </row>
    <row r="1314" spans="4:7" x14ac:dyDescent="0.25">
      <c r="D1314" s="143"/>
      <c r="E1314" s="144"/>
      <c r="F1314" s="145"/>
      <c r="G1314" s="145"/>
    </row>
    <row r="1315" spans="4:7" x14ac:dyDescent="0.25">
      <c r="D1315" s="143"/>
      <c r="E1315" s="144"/>
      <c r="F1315" s="145"/>
      <c r="G1315" s="145"/>
    </row>
    <row r="1316" spans="4:7" x14ac:dyDescent="0.25">
      <c r="D1316" s="143"/>
      <c r="E1316" s="144"/>
      <c r="F1316" s="145"/>
      <c r="G1316" s="145"/>
    </row>
    <row r="1317" spans="4:7" x14ac:dyDescent="0.25">
      <c r="D1317" s="143"/>
      <c r="E1317" s="144"/>
      <c r="F1317" s="145"/>
      <c r="G1317" s="145"/>
    </row>
    <row r="1318" spans="4:7" x14ac:dyDescent="0.25">
      <c r="D1318" s="143"/>
      <c r="E1318" s="144"/>
      <c r="F1318" s="145"/>
      <c r="G1318" s="145"/>
    </row>
    <row r="1319" spans="4:7" x14ac:dyDescent="0.25">
      <c r="D1319" s="143"/>
      <c r="E1319" s="144"/>
      <c r="F1319" s="145"/>
      <c r="G1319" s="145"/>
    </row>
    <row r="1320" spans="4:7" x14ac:dyDescent="0.25">
      <c r="D1320" s="143"/>
      <c r="E1320" s="144"/>
      <c r="F1320" s="145"/>
      <c r="G1320" s="145"/>
    </row>
    <row r="1321" spans="4:7" x14ac:dyDescent="0.25">
      <c r="D1321" s="143"/>
      <c r="E1321" s="144"/>
      <c r="F1321" s="145"/>
      <c r="G1321" s="145"/>
    </row>
    <row r="1322" spans="4:7" x14ac:dyDescent="0.25">
      <c r="D1322" s="143"/>
      <c r="E1322" s="144"/>
      <c r="F1322" s="145"/>
      <c r="G1322" s="145"/>
    </row>
    <row r="1323" spans="4:7" x14ac:dyDescent="0.25">
      <c r="D1323" s="143"/>
      <c r="E1323" s="144"/>
      <c r="F1323" s="145"/>
      <c r="G1323" s="145"/>
    </row>
    <row r="1324" spans="4:7" x14ac:dyDescent="0.25">
      <c r="D1324" s="143"/>
      <c r="E1324" s="144"/>
      <c r="F1324" s="145"/>
      <c r="G1324" s="145"/>
    </row>
    <row r="1325" spans="4:7" x14ac:dyDescent="0.25">
      <c r="D1325" s="143"/>
      <c r="E1325" s="144"/>
      <c r="F1325" s="145"/>
      <c r="G1325" s="145"/>
    </row>
    <row r="1326" spans="4:7" x14ac:dyDescent="0.25">
      <c r="D1326" s="143"/>
      <c r="E1326" s="144"/>
      <c r="F1326" s="145"/>
      <c r="G1326" s="145"/>
    </row>
    <row r="1327" spans="4:7" x14ac:dyDescent="0.25">
      <c r="D1327" s="143"/>
      <c r="E1327" s="144"/>
      <c r="F1327" s="145"/>
      <c r="G1327" s="145"/>
    </row>
    <row r="1328" spans="4:7" x14ac:dyDescent="0.25">
      <c r="D1328" s="143"/>
      <c r="E1328" s="144"/>
      <c r="F1328" s="145"/>
      <c r="G1328" s="145"/>
    </row>
    <row r="1329" spans="4:7" x14ac:dyDescent="0.25">
      <c r="D1329" s="143"/>
      <c r="E1329" s="144"/>
      <c r="F1329" s="145"/>
      <c r="G1329" s="145"/>
    </row>
    <row r="1330" spans="4:7" x14ac:dyDescent="0.25">
      <c r="D1330" s="143"/>
      <c r="E1330" s="144"/>
      <c r="F1330" s="145"/>
      <c r="G1330" s="145"/>
    </row>
    <row r="1331" spans="4:7" x14ac:dyDescent="0.25">
      <c r="D1331" s="143"/>
      <c r="E1331" s="144"/>
      <c r="F1331" s="145"/>
      <c r="G1331" s="145"/>
    </row>
    <row r="1332" spans="4:7" x14ac:dyDescent="0.25">
      <c r="D1332" s="143"/>
      <c r="E1332" s="144"/>
      <c r="F1332" s="145"/>
      <c r="G1332" s="145"/>
    </row>
    <row r="1333" spans="4:7" x14ac:dyDescent="0.25">
      <c r="D1333" s="143"/>
      <c r="E1333" s="144"/>
      <c r="F1333" s="145"/>
      <c r="G1333" s="145"/>
    </row>
    <row r="1334" spans="4:7" x14ac:dyDescent="0.25">
      <c r="D1334" s="143"/>
      <c r="E1334" s="144"/>
      <c r="F1334" s="145"/>
      <c r="G1334" s="145"/>
    </row>
    <row r="1335" spans="4:7" x14ac:dyDescent="0.25">
      <c r="D1335" s="143"/>
      <c r="E1335" s="144"/>
      <c r="F1335" s="145"/>
      <c r="G1335" s="145"/>
    </row>
    <row r="1336" spans="4:7" x14ac:dyDescent="0.25">
      <c r="D1336" s="143"/>
      <c r="E1336" s="144"/>
      <c r="F1336" s="145"/>
      <c r="G1336" s="145"/>
    </row>
    <row r="1337" spans="4:7" x14ac:dyDescent="0.25">
      <c r="D1337" s="143"/>
      <c r="E1337" s="144"/>
      <c r="F1337" s="145"/>
      <c r="G1337" s="145"/>
    </row>
    <row r="1338" spans="4:7" x14ac:dyDescent="0.25">
      <c r="D1338" s="143"/>
      <c r="E1338" s="144"/>
      <c r="F1338" s="145"/>
      <c r="G1338" s="145"/>
    </row>
    <row r="1339" spans="4:7" x14ac:dyDescent="0.25">
      <c r="D1339" s="143"/>
      <c r="E1339" s="144"/>
      <c r="F1339" s="145"/>
      <c r="G1339" s="145"/>
    </row>
    <row r="1340" spans="4:7" x14ac:dyDescent="0.25">
      <c r="D1340" s="143"/>
      <c r="E1340" s="144"/>
      <c r="F1340" s="145"/>
      <c r="G1340" s="145"/>
    </row>
    <row r="1341" spans="4:7" x14ac:dyDescent="0.25">
      <c r="D1341" s="143"/>
      <c r="E1341" s="144"/>
      <c r="F1341" s="145"/>
      <c r="G1341" s="145"/>
    </row>
    <row r="1342" spans="4:7" x14ac:dyDescent="0.25">
      <c r="D1342" s="143"/>
      <c r="E1342" s="144"/>
      <c r="F1342" s="145"/>
      <c r="G1342" s="145"/>
    </row>
    <row r="1343" spans="4:7" x14ac:dyDescent="0.25">
      <c r="D1343" s="143"/>
      <c r="E1343" s="144"/>
      <c r="F1343" s="145"/>
      <c r="G1343" s="145"/>
    </row>
    <row r="1344" spans="4:7" x14ac:dyDescent="0.25">
      <c r="D1344" s="143"/>
      <c r="E1344" s="144"/>
      <c r="F1344" s="145"/>
      <c r="G1344" s="145"/>
    </row>
    <row r="1345" spans="4:7" x14ac:dyDescent="0.25">
      <c r="D1345" s="143"/>
      <c r="E1345" s="144"/>
      <c r="F1345" s="145"/>
      <c r="G1345" s="145"/>
    </row>
    <row r="1346" spans="4:7" x14ac:dyDescent="0.25">
      <c r="D1346" s="143"/>
      <c r="E1346" s="144"/>
      <c r="F1346" s="145"/>
      <c r="G1346" s="145"/>
    </row>
    <row r="1347" spans="4:7" x14ac:dyDescent="0.25">
      <c r="D1347" s="143"/>
      <c r="E1347" s="144"/>
      <c r="F1347" s="145"/>
      <c r="G1347" s="145"/>
    </row>
    <row r="1348" spans="4:7" x14ac:dyDescent="0.25">
      <c r="D1348" s="143"/>
      <c r="E1348" s="144"/>
      <c r="F1348" s="145"/>
      <c r="G1348" s="145"/>
    </row>
    <row r="1349" spans="4:7" x14ac:dyDescent="0.25">
      <c r="D1349" s="143"/>
      <c r="E1349" s="144"/>
      <c r="F1349" s="145"/>
      <c r="G1349" s="145"/>
    </row>
    <row r="1350" spans="4:7" x14ac:dyDescent="0.25">
      <c r="D1350" s="143"/>
      <c r="E1350" s="144"/>
      <c r="F1350" s="145"/>
      <c r="G1350" s="145"/>
    </row>
    <row r="1351" spans="4:7" x14ac:dyDescent="0.25">
      <c r="D1351" s="143"/>
      <c r="E1351" s="144"/>
      <c r="F1351" s="145"/>
      <c r="G1351" s="145"/>
    </row>
    <row r="1352" spans="4:7" x14ac:dyDescent="0.25">
      <c r="D1352" s="143"/>
      <c r="E1352" s="144"/>
      <c r="F1352" s="145"/>
      <c r="G1352" s="145"/>
    </row>
    <row r="1353" spans="4:7" x14ac:dyDescent="0.25">
      <c r="D1353" s="143"/>
      <c r="E1353" s="144"/>
      <c r="F1353" s="145"/>
      <c r="G1353" s="145"/>
    </row>
    <row r="1354" spans="4:7" x14ac:dyDescent="0.25">
      <c r="D1354" s="143"/>
      <c r="E1354" s="144"/>
      <c r="F1354" s="145"/>
      <c r="G1354" s="145"/>
    </row>
    <row r="1355" spans="4:7" x14ac:dyDescent="0.25">
      <c r="D1355" s="143"/>
      <c r="E1355" s="144"/>
      <c r="F1355" s="145"/>
      <c r="G1355" s="145"/>
    </row>
    <row r="1356" spans="4:7" x14ac:dyDescent="0.25">
      <c r="D1356" s="143"/>
      <c r="E1356" s="144"/>
      <c r="F1356" s="145"/>
      <c r="G1356" s="145"/>
    </row>
    <row r="1357" spans="4:7" x14ac:dyDescent="0.25">
      <c r="D1357" s="143"/>
      <c r="E1357" s="144"/>
      <c r="F1357" s="145"/>
      <c r="G1357" s="145"/>
    </row>
    <row r="1358" spans="4:7" x14ac:dyDescent="0.25">
      <c r="D1358" s="143"/>
      <c r="E1358" s="144"/>
      <c r="F1358" s="145"/>
      <c r="G1358" s="145"/>
    </row>
    <row r="1359" spans="4:7" x14ac:dyDescent="0.25">
      <c r="D1359" s="143"/>
      <c r="E1359" s="144"/>
      <c r="F1359" s="145"/>
      <c r="G1359" s="145"/>
    </row>
    <row r="1360" spans="4:7" x14ac:dyDescent="0.25">
      <c r="D1360" s="143"/>
      <c r="E1360" s="144"/>
      <c r="F1360" s="145"/>
      <c r="G1360" s="145"/>
    </row>
    <row r="1361" spans="4:7" x14ac:dyDescent="0.25">
      <c r="D1361" s="143"/>
      <c r="E1361" s="144"/>
      <c r="F1361" s="145"/>
      <c r="G1361" s="145"/>
    </row>
    <row r="1362" spans="4:7" x14ac:dyDescent="0.25">
      <c r="D1362" s="143"/>
      <c r="E1362" s="144"/>
      <c r="F1362" s="145"/>
      <c r="G1362" s="145"/>
    </row>
    <row r="1363" spans="4:7" x14ac:dyDescent="0.25">
      <c r="D1363" s="143"/>
      <c r="E1363" s="144"/>
      <c r="F1363" s="145"/>
      <c r="G1363" s="145"/>
    </row>
    <row r="1364" spans="4:7" x14ac:dyDescent="0.25">
      <c r="D1364" s="143"/>
      <c r="E1364" s="144"/>
      <c r="F1364" s="145"/>
      <c r="G1364" s="145"/>
    </row>
    <row r="1365" spans="4:7" x14ac:dyDescent="0.25">
      <c r="D1365" s="143"/>
      <c r="E1365" s="144"/>
      <c r="F1365" s="145"/>
      <c r="G1365" s="145"/>
    </row>
    <row r="1366" spans="4:7" x14ac:dyDescent="0.25">
      <c r="D1366" s="143"/>
      <c r="E1366" s="144"/>
      <c r="F1366" s="145"/>
      <c r="G1366" s="145"/>
    </row>
    <row r="1367" spans="4:7" x14ac:dyDescent="0.25">
      <c r="D1367" s="143"/>
      <c r="E1367" s="144"/>
      <c r="F1367" s="145"/>
      <c r="G1367" s="145"/>
    </row>
    <row r="1368" spans="4:7" x14ac:dyDescent="0.25">
      <c r="D1368" s="143"/>
      <c r="E1368" s="144"/>
      <c r="F1368" s="145"/>
      <c r="G1368" s="145"/>
    </row>
    <row r="1369" spans="4:7" x14ac:dyDescent="0.25">
      <c r="D1369" s="143"/>
      <c r="E1369" s="144"/>
      <c r="F1369" s="145"/>
      <c r="G1369" s="145"/>
    </row>
    <row r="1370" spans="4:7" x14ac:dyDescent="0.25">
      <c r="D1370" s="143"/>
      <c r="E1370" s="144"/>
      <c r="F1370" s="145"/>
      <c r="G1370" s="145"/>
    </row>
    <row r="1371" spans="4:7" x14ac:dyDescent="0.25">
      <c r="D1371" s="143"/>
      <c r="E1371" s="144"/>
      <c r="F1371" s="145"/>
      <c r="G1371" s="145"/>
    </row>
    <row r="1372" spans="4:7" x14ac:dyDescent="0.25">
      <c r="D1372" s="143"/>
      <c r="E1372" s="144"/>
      <c r="F1372" s="145"/>
      <c r="G1372" s="145"/>
    </row>
    <row r="1373" spans="4:7" x14ac:dyDescent="0.25">
      <c r="D1373" s="143"/>
      <c r="E1373" s="144"/>
      <c r="F1373" s="145"/>
      <c r="G1373" s="145"/>
    </row>
    <row r="1374" spans="4:7" x14ac:dyDescent="0.25">
      <c r="D1374" s="143"/>
      <c r="E1374" s="144"/>
      <c r="F1374" s="145"/>
      <c r="G1374" s="145"/>
    </row>
    <row r="1375" spans="4:7" x14ac:dyDescent="0.25">
      <c r="D1375" s="143"/>
      <c r="E1375" s="144"/>
      <c r="F1375" s="145"/>
      <c r="G1375" s="145"/>
    </row>
    <row r="1376" spans="4:7" x14ac:dyDescent="0.25">
      <c r="D1376" s="143"/>
      <c r="E1376" s="144"/>
      <c r="F1376" s="145"/>
      <c r="G1376" s="145"/>
    </row>
    <row r="1377" spans="4:7" x14ac:dyDescent="0.25">
      <c r="D1377" s="143"/>
      <c r="E1377" s="144"/>
      <c r="F1377" s="145"/>
      <c r="G1377" s="145"/>
    </row>
    <row r="1378" spans="4:7" x14ac:dyDescent="0.25">
      <c r="D1378" s="143"/>
      <c r="E1378" s="144"/>
      <c r="F1378" s="145"/>
      <c r="G1378" s="145"/>
    </row>
    <row r="1379" spans="4:7" x14ac:dyDescent="0.25">
      <c r="D1379" s="143"/>
      <c r="E1379" s="144"/>
      <c r="F1379" s="145"/>
      <c r="G1379" s="145"/>
    </row>
    <row r="1380" spans="4:7" x14ac:dyDescent="0.25">
      <c r="D1380" s="143"/>
      <c r="E1380" s="144"/>
      <c r="F1380" s="145"/>
      <c r="G1380" s="145"/>
    </row>
    <row r="1381" spans="4:7" x14ac:dyDescent="0.25">
      <c r="D1381" s="143"/>
      <c r="E1381" s="144"/>
      <c r="F1381" s="145"/>
      <c r="G1381" s="145"/>
    </row>
    <row r="1382" spans="4:7" x14ac:dyDescent="0.25">
      <c r="D1382" s="143"/>
      <c r="E1382" s="144"/>
      <c r="F1382" s="145"/>
      <c r="G1382" s="145"/>
    </row>
    <row r="1383" spans="4:7" x14ac:dyDescent="0.25">
      <c r="D1383" s="143"/>
      <c r="E1383" s="144"/>
      <c r="F1383" s="145"/>
      <c r="G1383" s="145"/>
    </row>
    <row r="1384" spans="4:7" x14ac:dyDescent="0.25">
      <c r="D1384" s="143"/>
      <c r="E1384" s="144"/>
      <c r="F1384" s="145"/>
      <c r="G1384" s="145"/>
    </row>
    <row r="1385" spans="4:7" x14ac:dyDescent="0.25">
      <c r="D1385" s="143"/>
      <c r="E1385" s="144"/>
      <c r="F1385" s="145"/>
      <c r="G1385" s="145"/>
    </row>
    <row r="1386" spans="4:7" x14ac:dyDescent="0.25">
      <c r="D1386" s="143"/>
      <c r="E1386" s="144"/>
      <c r="F1386" s="145"/>
      <c r="G1386" s="145"/>
    </row>
    <row r="1387" spans="4:7" x14ac:dyDescent="0.25">
      <c r="D1387" s="143"/>
      <c r="E1387" s="144"/>
      <c r="F1387" s="145"/>
      <c r="G1387" s="145"/>
    </row>
    <row r="1388" spans="4:7" x14ac:dyDescent="0.25">
      <c r="D1388" s="143"/>
      <c r="E1388" s="144"/>
      <c r="F1388" s="145"/>
      <c r="G1388" s="145"/>
    </row>
    <row r="1389" spans="4:7" x14ac:dyDescent="0.25">
      <c r="D1389" s="143"/>
      <c r="E1389" s="144"/>
      <c r="F1389" s="145"/>
      <c r="G1389" s="145"/>
    </row>
    <row r="1390" spans="4:7" x14ac:dyDescent="0.25">
      <c r="D1390" s="143"/>
      <c r="E1390" s="144"/>
      <c r="F1390" s="145"/>
      <c r="G1390" s="145"/>
    </row>
    <row r="1391" spans="4:7" x14ac:dyDescent="0.25">
      <c r="D1391" s="143"/>
      <c r="E1391" s="144"/>
      <c r="F1391" s="145"/>
      <c r="G1391" s="145"/>
    </row>
    <row r="1392" spans="4:7" x14ac:dyDescent="0.25">
      <c r="D1392" s="143"/>
      <c r="E1392" s="144"/>
      <c r="F1392" s="145"/>
      <c r="G1392" s="145"/>
    </row>
    <row r="1393" spans="4:7" x14ac:dyDescent="0.25">
      <c r="D1393" s="143"/>
      <c r="E1393" s="144"/>
      <c r="F1393" s="145"/>
      <c r="G1393" s="145"/>
    </row>
    <row r="1394" spans="4:7" x14ac:dyDescent="0.25">
      <c r="D1394" s="143"/>
      <c r="E1394" s="144"/>
      <c r="F1394" s="145"/>
      <c r="G1394" s="145"/>
    </row>
    <row r="1395" spans="4:7" x14ac:dyDescent="0.25">
      <c r="D1395" s="143"/>
      <c r="E1395" s="144"/>
      <c r="F1395" s="145"/>
      <c r="G1395" s="145"/>
    </row>
    <row r="1396" spans="4:7" x14ac:dyDescent="0.25">
      <c r="D1396" s="143"/>
      <c r="E1396" s="144"/>
      <c r="F1396" s="145"/>
      <c r="G1396" s="145"/>
    </row>
    <row r="1397" spans="4:7" x14ac:dyDescent="0.25">
      <c r="D1397" s="143"/>
      <c r="E1397" s="144"/>
      <c r="F1397" s="145"/>
      <c r="G1397" s="145"/>
    </row>
    <row r="1398" spans="4:7" x14ac:dyDescent="0.25">
      <c r="D1398" s="143"/>
      <c r="E1398" s="144"/>
      <c r="F1398" s="145"/>
      <c r="G1398" s="145"/>
    </row>
    <row r="1399" spans="4:7" x14ac:dyDescent="0.25">
      <c r="D1399" s="143"/>
      <c r="E1399" s="144"/>
      <c r="F1399" s="145"/>
      <c r="G1399" s="145"/>
    </row>
    <row r="1400" spans="4:7" x14ac:dyDescent="0.25">
      <c r="D1400" s="143"/>
      <c r="E1400" s="144"/>
      <c r="F1400" s="145"/>
      <c r="G1400" s="145"/>
    </row>
    <row r="1401" spans="4:7" x14ac:dyDescent="0.25">
      <c r="D1401" s="143"/>
      <c r="E1401" s="144"/>
      <c r="F1401" s="145"/>
      <c r="G1401" s="145"/>
    </row>
    <row r="1402" spans="4:7" x14ac:dyDescent="0.25">
      <c r="D1402" s="143"/>
      <c r="E1402" s="144"/>
      <c r="F1402" s="145"/>
      <c r="G1402" s="145"/>
    </row>
    <row r="1403" spans="4:7" x14ac:dyDescent="0.25">
      <c r="D1403" s="143"/>
      <c r="E1403" s="144"/>
      <c r="F1403" s="145"/>
      <c r="G1403" s="145"/>
    </row>
    <row r="1404" spans="4:7" x14ac:dyDescent="0.25">
      <c r="D1404" s="143"/>
      <c r="E1404" s="144"/>
      <c r="F1404" s="145"/>
      <c r="G1404" s="145"/>
    </row>
    <row r="1405" spans="4:7" x14ac:dyDescent="0.25">
      <c r="D1405" s="143"/>
      <c r="E1405" s="144"/>
      <c r="F1405" s="145"/>
      <c r="G1405" s="145"/>
    </row>
    <row r="1406" spans="4:7" x14ac:dyDescent="0.25">
      <c r="D1406" s="143"/>
      <c r="E1406" s="144"/>
      <c r="F1406" s="145"/>
      <c r="G1406" s="145"/>
    </row>
    <row r="1407" spans="4:7" x14ac:dyDescent="0.25">
      <c r="D1407" s="143"/>
      <c r="E1407" s="144"/>
      <c r="F1407" s="145"/>
      <c r="G1407" s="145"/>
    </row>
    <row r="1408" spans="4:7" x14ac:dyDescent="0.25">
      <c r="D1408" s="143"/>
      <c r="E1408" s="144"/>
      <c r="F1408" s="145"/>
      <c r="G1408" s="145"/>
    </row>
    <row r="1409" spans="4:7" x14ac:dyDescent="0.25">
      <c r="D1409" s="143"/>
      <c r="E1409" s="144"/>
      <c r="F1409" s="145"/>
      <c r="G1409" s="145"/>
    </row>
    <row r="1410" spans="4:7" x14ac:dyDescent="0.25">
      <c r="D1410" s="143"/>
      <c r="E1410" s="144"/>
      <c r="F1410" s="145"/>
      <c r="G1410" s="145"/>
    </row>
    <row r="1411" spans="4:7" x14ac:dyDescent="0.25">
      <c r="D1411" s="143"/>
      <c r="E1411" s="144"/>
      <c r="F1411" s="145"/>
      <c r="G1411" s="145"/>
    </row>
    <row r="1412" spans="4:7" x14ac:dyDescent="0.25">
      <c r="D1412" s="143"/>
      <c r="E1412" s="144"/>
      <c r="F1412" s="145"/>
      <c r="G1412" s="145"/>
    </row>
    <row r="1413" spans="4:7" x14ac:dyDescent="0.25">
      <c r="D1413" s="143"/>
      <c r="E1413" s="144"/>
      <c r="F1413" s="145"/>
      <c r="G1413" s="145"/>
    </row>
    <row r="1414" spans="4:7" x14ac:dyDescent="0.25">
      <c r="D1414" s="143"/>
      <c r="E1414" s="144"/>
      <c r="F1414" s="145"/>
      <c r="G1414" s="145"/>
    </row>
    <row r="1415" spans="4:7" x14ac:dyDescent="0.25">
      <c r="D1415" s="143"/>
      <c r="E1415" s="144"/>
      <c r="F1415" s="145"/>
      <c r="G1415" s="145"/>
    </row>
    <row r="1416" spans="4:7" x14ac:dyDescent="0.25">
      <c r="D1416" s="143"/>
      <c r="E1416" s="144"/>
      <c r="F1416" s="145"/>
      <c r="G1416" s="145"/>
    </row>
    <row r="1417" spans="4:7" x14ac:dyDescent="0.25">
      <c r="D1417" s="143"/>
      <c r="E1417" s="144"/>
      <c r="F1417" s="145"/>
      <c r="G1417" s="145"/>
    </row>
    <row r="1418" spans="4:7" x14ac:dyDescent="0.25">
      <c r="D1418" s="143"/>
      <c r="E1418" s="144"/>
      <c r="F1418" s="145"/>
      <c r="G1418" s="145"/>
    </row>
    <row r="1419" spans="4:7" x14ac:dyDescent="0.25">
      <c r="D1419" s="143"/>
      <c r="E1419" s="144"/>
      <c r="F1419" s="145"/>
      <c r="G1419" s="145"/>
    </row>
    <row r="1420" spans="4:7" x14ac:dyDescent="0.25">
      <c r="D1420" s="143"/>
      <c r="E1420" s="144"/>
      <c r="F1420" s="145"/>
      <c r="G1420" s="145"/>
    </row>
    <row r="1421" spans="4:7" x14ac:dyDescent="0.25">
      <c r="D1421" s="143"/>
      <c r="E1421" s="144"/>
      <c r="F1421" s="145"/>
      <c r="G1421" s="145"/>
    </row>
    <row r="1422" spans="4:7" x14ac:dyDescent="0.25">
      <c r="D1422" s="143"/>
      <c r="E1422" s="144"/>
      <c r="F1422" s="145"/>
      <c r="G1422" s="145"/>
    </row>
    <row r="1423" spans="4:7" x14ac:dyDescent="0.25">
      <c r="D1423" s="143"/>
      <c r="E1423" s="144"/>
      <c r="F1423" s="145"/>
      <c r="G1423" s="145"/>
    </row>
    <row r="1424" spans="4:7" x14ac:dyDescent="0.25">
      <c r="D1424" s="143"/>
      <c r="E1424" s="144"/>
      <c r="F1424" s="145"/>
      <c r="G1424" s="145"/>
    </row>
    <row r="1425" spans="4:7" x14ac:dyDescent="0.25">
      <c r="D1425" s="143"/>
      <c r="E1425" s="144"/>
      <c r="F1425" s="145"/>
      <c r="G1425" s="145"/>
    </row>
    <row r="1426" spans="4:7" x14ac:dyDescent="0.25">
      <c r="D1426" s="143"/>
      <c r="E1426" s="144"/>
      <c r="F1426" s="145"/>
      <c r="G1426" s="145"/>
    </row>
    <row r="1427" spans="4:7" x14ac:dyDescent="0.25">
      <c r="D1427" s="143"/>
      <c r="E1427" s="144"/>
      <c r="F1427" s="145"/>
      <c r="G1427" s="145"/>
    </row>
    <row r="1428" spans="4:7" x14ac:dyDescent="0.25">
      <c r="D1428" s="143"/>
      <c r="E1428" s="144"/>
      <c r="F1428" s="145"/>
      <c r="G1428" s="145"/>
    </row>
    <row r="1429" spans="4:7" x14ac:dyDescent="0.25">
      <c r="D1429" s="143"/>
      <c r="E1429" s="144"/>
      <c r="F1429" s="145"/>
      <c r="G1429" s="145"/>
    </row>
    <row r="1430" spans="4:7" x14ac:dyDescent="0.25">
      <c r="D1430" s="143"/>
      <c r="E1430" s="144"/>
      <c r="F1430" s="145"/>
      <c r="G1430" s="145"/>
    </row>
    <row r="1431" spans="4:7" x14ac:dyDescent="0.25">
      <c r="D1431" s="143"/>
      <c r="E1431" s="144"/>
      <c r="F1431" s="145"/>
      <c r="G1431" s="145"/>
    </row>
    <row r="1432" spans="4:7" x14ac:dyDescent="0.25">
      <c r="D1432" s="143"/>
      <c r="E1432" s="144"/>
      <c r="F1432" s="145"/>
      <c r="G1432" s="145"/>
    </row>
    <row r="1433" spans="4:7" x14ac:dyDescent="0.25">
      <c r="D1433" s="143"/>
      <c r="E1433" s="144"/>
      <c r="F1433" s="145"/>
      <c r="G1433" s="145"/>
    </row>
    <row r="1434" spans="4:7" x14ac:dyDescent="0.25">
      <c r="D1434" s="143"/>
      <c r="E1434" s="144"/>
      <c r="F1434" s="145"/>
      <c r="G1434" s="145"/>
    </row>
    <row r="1435" spans="4:7" x14ac:dyDescent="0.25">
      <c r="D1435" s="143"/>
      <c r="E1435" s="144"/>
      <c r="F1435" s="145"/>
      <c r="G1435" s="145"/>
    </row>
    <row r="1436" spans="4:7" x14ac:dyDescent="0.25">
      <c r="D1436" s="143"/>
      <c r="E1436" s="144"/>
      <c r="F1436" s="145"/>
      <c r="G1436" s="145"/>
    </row>
    <row r="1437" spans="4:7" x14ac:dyDescent="0.25">
      <c r="D1437" s="143"/>
      <c r="E1437" s="144"/>
      <c r="F1437" s="145"/>
      <c r="G1437" s="145"/>
    </row>
    <row r="1438" spans="4:7" x14ac:dyDescent="0.25">
      <c r="D1438" s="143"/>
      <c r="E1438" s="144"/>
      <c r="F1438" s="145"/>
      <c r="G1438" s="145"/>
    </row>
    <row r="1439" spans="4:7" x14ac:dyDescent="0.25">
      <c r="D1439" s="143"/>
      <c r="E1439" s="144"/>
      <c r="F1439" s="145"/>
      <c r="G1439" s="145"/>
    </row>
    <row r="1440" spans="4:7" x14ac:dyDescent="0.25">
      <c r="D1440" s="143"/>
      <c r="E1440" s="144"/>
      <c r="F1440" s="145"/>
      <c r="G1440" s="145"/>
    </row>
    <row r="1441" spans="4:7" x14ac:dyDescent="0.25">
      <c r="D1441" s="143"/>
      <c r="E1441" s="144"/>
      <c r="F1441" s="145"/>
      <c r="G1441" s="145"/>
    </row>
    <row r="1442" spans="4:7" x14ac:dyDescent="0.25">
      <c r="D1442" s="143"/>
      <c r="E1442" s="144"/>
      <c r="F1442" s="145"/>
      <c r="G1442" s="145"/>
    </row>
    <row r="1443" spans="4:7" x14ac:dyDescent="0.25">
      <c r="D1443" s="143"/>
      <c r="E1443" s="144"/>
      <c r="F1443" s="145"/>
      <c r="G1443" s="145"/>
    </row>
    <row r="1444" spans="4:7" x14ac:dyDescent="0.25">
      <c r="D1444" s="143"/>
      <c r="E1444" s="144"/>
      <c r="F1444" s="145"/>
      <c r="G1444" s="145"/>
    </row>
    <row r="1445" spans="4:7" x14ac:dyDescent="0.25">
      <c r="D1445" s="143"/>
      <c r="E1445" s="144"/>
      <c r="F1445" s="145"/>
      <c r="G1445" s="145"/>
    </row>
    <row r="1446" spans="4:7" x14ac:dyDescent="0.25">
      <c r="D1446" s="143"/>
      <c r="E1446" s="144"/>
      <c r="F1446" s="145"/>
      <c r="G1446" s="145"/>
    </row>
    <row r="1447" spans="4:7" x14ac:dyDescent="0.25">
      <c r="D1447" s="143"/>
      <c r="E1447" s="144"/>
      <c r="F1447" s="145"/>
      <c r="G1447" s="145"/>
    </row>
    <row r="1448" spans="4:7" x14ac:dyDescent="0.25">
      <c r="D1448" s="143"/>
      <c r="E1448" s="144"/>
      <c r="F1448" s="145"/>
      <c r="G1448" s="145"/>
    </row>
    <row r="1449" spans="4:7" x14ac:dyDescent="0.25">
      <c r="D1449" s="143"/>
      <c r="E1449" s="144"/>
      <c r="F1449" s="145"/>
      <c r="G1449" s="145"/>
    </row>
    <row r="1450" spans="4:7" x14ac:dyDescent="0.25">
      <c r="D1450" s="143"/>
      <c r="E1450" s="144"/>
      <c r="F1450" s="145"/>
      <c r="G1450" s="145"/>
    </row>
    <row r="1451" spans="4:7" x14ac:dyDescent="0.25">
      <c r="D1451" s="143"/>
      <c r="E1451" s="144"/>
      <c r="F1451" s="145"/>
      <c r="G1451" s="145"/>
    </row>
    <row r="1452" spans="4:7" x14ac:dyDescent="0.25">
      <c r="D1452" s="143"/>
      <c r="E1452" s="144"/>
      <c r="F1452" s="145"/>
      <c r="G1452" s="145"/>
    </row>
    <row r="1453" spans="4:7" x14ac:dyDescent="0.25">
      <c r="D1453" s="143"/>
      <c r="E1453" s="144"/>
      <c r="F1453" s="145"/>
      <c r="G1453" s="145"/>
    </row>
    <row r="1454" spans="4:7" x14ac:dyDescent="0.25">
      <c r="D1454" s="143"/>
      <c r="E1454" s="144"/>
      <c r="F1454" s="145"/>
      <c r="G1454" s="145"/>
    </row>
    <row r="1455" spans="4:7" x14ac:dyDescent="0.25">
      <c r="D1455" s="143"/>
      <c r="E1455" s="144"/>
      <c r="F1455" s="145"/>
      <c r="G1455" s="145"/>
    </row>
    <row r="1456" spans="4:7" x14ac:dyDescent="0.25">
      <c r="D1456" s="143"/>
      <c r="E1456" s="144"/>
      <c r="F1456" s="145"/>
      <c r="G1456" s="145"/>
    </row>
    <row r="1457" spans="4:7" x14ac:dyDescent="0.25">
      <c r="D1457" s="143"/>
      <c r="E1457" s="144"/>
      <c r="F1457" s="145"/>
      <c r="G1457" s="145"/>
    </row>
    <row r="1458" spans="4:7" x14ac:dyDescent="0.25">
      <c r="D1458" s="143"/>
      <c r="E1458" s="144"/>
      <c r="F1458" s="145"/>
      <c r="G1458" s="145"/>
    </row>
    <row r="1459" spans="4:7" x14ac:dyDescent="0.25">
      <c r="D1459" s="143"/>
      <c r="E1459" s="144"/>
      <c r="F1459" s="145"/>
      <c r="G1459" s="145"/>
    </row>
    <row r="1460" spans="4:7" x14ac:dyDescent="0.25">
      <c r="D1460" s="143"/>
      <c r="E1460" s="144"/>
      <c r="F1460" s="145"/>
      <c r="G1460" s="145"/>
    </row>
    <row r="1461" spans="4:7" x14ac:dyDescent="0.25">
      <c r="D1461" s="143"/>
      <c r="E1461" s="144"/>
      <c r="F1461" s="145"/>
      <c r="G1461" s="145"/>
    </row>
    <row r="1462" spans="4:7" x14ac:dyDescent="0.25">
      <c r="D1462" s="143"/>
      <c r="E1462" s="144"/>
      <c r="F1462" s="145"/>
      <c r="G1462" s="145"/>
    </row>
    <row r="1463" spans="4:7" x14ac:dyDescent="0.25">
      <c r="D1463" s="143"/>
      <c r="E1463" s="144"/>
      <c r="F1463" s="145"/>
      <c r="G1463" s="145"/>
    </row>
    <row r="1464" spans="4:7" x14ac:dyDescent="0.25">
      <c r="D1464" s="143"/>
      <c r="E1464" s="144"/>
      <c r="F1464" s="145"/>
      <c r="G1464" s="145"/>
    </row>
    <row r="1465" spans="4:7" x14ac:dyDescent="0.25">
      <c r="D1465" s="143"/>
      <c r="E1465" s="144"/>
      <c r="F1465" s="145"/>
      <c r="G1465" s="145"/>
    </row>
    <row r="1466" spans="4:7" x14ac:dyDescent="0.25">
      <c r="D1466" s="143"/>
      <c r="E1466" s="144"/>
      <c r="F1466" s="145"/>
      <c r="G1466" s="145"/>
    </row>
    <row r="1467" spans="4:7" x14ac:dyDescent="0.25">
      <c r="D1467" s="143"/>
      <c r="E1467" s="144"/>
      <c r="F1467" s="145"/>
      <c r="G1467" s="145"/>
    </row>
    <row r="1468" spans="4:7" x14ac:dyDescent="0.25">
      <c r="D1468" s="143"/>
      <c r="E1468" s="144"/>
      <c r="F1468" s="145"/>
      <c r="G1468" s="145"/>
    </row>
    <row r="1469" spans="4:7" x14ac:dyDescent="0.25">
      <c r="D1469" s="143"/>
      <c r="E1469" s="144"/>
      <c r="F1469" s="145"/>
      <c r="G1469" s="145"/>
    </row>
    <row r="1470" spans="4:7" x14ac:dyDescent="0.25">
      <c r="D1470" s="143"/>
      <c r="E1470" s="144"/>
      <c r="F1470" s="145"/>
      <c r="G1470" s="145"/>
    </row>
    <row r="1471" spans="4:7" x14ac:dyDescent="0.25">
      <c r="D1471" s="143"/>
      <c r="E1471" s="144"/>
      <c r="F1471" s="145"/>
      <c r="G1471" s="145"/>
    </row>
    <row r="1472" spans="4:7" x14ac:dyDescent="0.25">
      <c r="D1472" s="143"/>
      <c r="E1472" s="144"/>
      <c r="F1472" s="145"/>
      <c r="G1472" s="145"/>
    </row>
    <row r="1473" spans="4:7" x14ac:dyDescent="0.25">
      <c r="D1473" s="143"/>
      <c r="E1473" s="144"/>
      <c r="F1473" s="145"/>
      <c r="G1473" s="145"/>
    </row>
    <row r="1474" spans="4:7" x14ac:dyDescent="0.25">
      <c r="D1474" s="143"/>
      <c r="E1474" s="144"/>
      <c r="F1474" s="145"/>
      <c r="G1474" s="145"/>
    </row>
    <row r="1475" spans="4:7" x14ac:dyDescent="0.25">
      <c r="D1475" s="143"/>
      <c r="E1475" s="144"/>
      <c r="F1475" s="145"/>
      <c r="G1475" s="145"/>
    </row>
    <row r="1476" spans="4:7" x14ac:dyDescent="0.25">
      <c r="D1476" s="143"/>
      <c r="E1476" s="144"/>
      <c r="F1476" s="145"/>
      <c r="G1476" s="145"/>
    </row>
    <row r="1477" spans="4:7" x14ac:dyDescent="0.25">
      <c r="D1477" s="143"/>
      <c r="E1477" s="144"/>
      <c r="F1477" s="145"/>
      <c r="G1477" s="145"/>
    </row>
    <row r="1478" spans="4:7" x14ac:dyDescent="0.25">
      <c r="D1478" s="143"/>
      <c r="E1478" s="144"/>
      <c r="F1478" s="145"/>
      <c r="G1478" s="145"/>
    </row>
    <row r="1479" spans="4:7" x14ac:dyDescent="0.25">
      <c r="D1479" s="143"/>
      <c r="E1479" s="144"/>
      <c r="F1479" s="145"/>
      <c r="G1479" s="145"/>
    </row>
    <row r="1480" spans="4:7" x14ac:dyDescent="0.25">
      <c r="D1480" s="143"/>
      <c r="E1480" s="144"/>
      <c r="F1480" s="145"/>
      <c r="G1480" s="145"/>
    </row>
    <row r="1481" spans="4:7" x14ac:dyDescent="0.25">
      <c r="D1481" s="143"/>
      <c r="E1481" s="144"/>
      <c r="F1481" s="145"/>
      <c r="G1481" s="145"/>
    </row>
    <row r="1482" spans="4:7" x14ac:dyDescent="0.25">
      <c r="D1482" s="143"/>
      <c r="E1482" s="144"/>
      <c r="F1482" s="145"/>
      <c r="G1482" s="145"/>
    </row>
    <row r="1483" spans="4:7" x14ac:dyDescent="0.25">
      <c r="D1483" s="143"/>
      <c r="E1483" s="144"/>
      <c r="F1483" s="145"/>
      <c r="G1483" s="145"/>
    </row>
    <row r="1484" spans="4:7" x14ac:dyDescent="0.25">
      <c r="D1484" s="143"/>
      <c r="E1484" s="144"/>
      <c r="F1484" s="145"/>
      <c r="G1484" s="145"/>
    </row>
    <row r="1485" spans="4:7" x14ac:dyDescent="0.25">
      <c r="D1485" s="143"/>
      <c r="E1485" s="144"/>
      <c r="F1485" s="145"/>
      <c r="G1485" s="145"/>
    </row>
    <row r="1486" spans="4:7" x14ac:dyDescent="0.25">
      <c r="D1486" s="143"/>
      <c r="E1486" s="144"/>
      <c r="F1486" s="145"/>
      <c r="G1486" s="145"/>
    </row>
    <row r="1487" spans="4:7" x14ac:dyDescent="0.25">
      <c r="D1487" s="143"/>
      <c r="E1487" s="144"/>
      <c r="F1487" s="145"/>
      <c r="G1487" s="145"/>
    </row>
    <row r="1488" spans="4:7" x14ac:dyDescent="0.25">
      <c r="D1488" s="143"/>
      <c r="E1488" s="144"/>
      <c r="F1488" s="145"/>
      <c r="G1488" s="145"/>
    </row>
    <row r="1489" spans="4:7" x14ac:dyDescent="0.25">
      <c r="D1489" s="143"/>
      <c r="E1489" s="144"/>
      <c r="F1489" s="145"/>
      <c r="G1489" s="145"/>
    </row>
    <row r="1490" spans="4:7" x14ac:dyDescent="0.25">
      <c r="D1490" s="143"/>
      <c r="E1490" s="144"/>
      <c r="F1490" s="145"/>
      <c r="G1490" s="145"/>
    </row>
    <row r="1491" spans="4:7" x14ac:dyDescent="0.25">
      <c r="D1491" s="143"/>
      <c r="E1491" s="144"/>
      <c r="F1491" s="145"/>
      <c r="G1491" s="145"/>
    </row>
    <row r="1492" spans="4:7" x14ac:dyDescent="0.25">
      <c r="D1492" s="143"/>
      <c r="E1492" s="144"/>
      <c r="F1492" s="145"/>
      <c r="G1492" s="145"/>
    </row>
    <row r="1493" spans="4:7" x14ac:dyDescent="0.25">
      <c r="D1493" s="143"/>
      <c r="E1493" s="144"/>
      <c r="F1493" s="145"/>
      <c r="G1493" s="145"/>
    </row>
    <row r="1494" spans="4:7" x14ac:dyDescent="0.25">
      <c r="D1494" s="143"/>
      <c r="E1494" s="144"/>
      <c r="F1494" s="145"/>
      <c r="G1494" s="145"/>
    </row>
    <row r="1495" spans="4:7" x14ac:dyDescent="0.25">
      <c r="D1495" s="143"/>
      <c r="E1495" s="144"/>
      <c r="F1495" s="145"/>
      <c r="G1495" s="145"/>
    </row>
    <row r="1496" spans="4:7" x14ac:dyDescent="0.25">
      <c r="D1496" s="143"/>
      <c r="E1496" s="144"/>
      <c r="F1496" s="145"/>
      <c r="G1496" s="145"/>
    </row>
    <row r="1497" spans="4:7" x14ac:dyDescent="0.25">
      <c r="D1497" s="143"/>
      <c r="E1497" s="144"/>
      <c r="F1497" s="145"/>
      <c r="G1497" s="145"/>
    </row>
    <row r="1498" spans="4:7" x14ac:dyDescent="0.25">
      <c r="D1498" s="143"/>
      <c r="E1498" s="144"/>
      <c r="F1498" s="145"/>
      <c r="G1498" s="145"/>
    </row>
    <row r="1499" spans="4:7" x14ac:dyDescent="0.25">
      <c r="D1499" s="143"/>
      <c r="E1499" s="144"/>
      <c r="F1499" s="145"/>
      <c r="G1499" s="145"/>
    </row>
    <row r="1500" spans="4:7" x14ac:dyDescent="0.25">
      <c r="D1500" s="143"/>
      <c r="E1500" s="144"/>
      <c r="F1500" s="145"/>
      <c r="G1500" s="145"/>
    </row>
    <row r="1501" spans="4:7" x14ac:dyDescent="0.25">
      <c r="D1501" s="143"/>
      <c r="E1501" s="144"/>
      <c r="F1501" s="145"/>
      <c r="G1501" s="145"/>
    </row>
    <row r="1502" spans="4:7" x14ac:dyDescent="0.25">
      <c r="D1502" s="143"/>
      <c r="E1502" s="144"/>
      <c r="F1502" s="145"/>
      <c r="G1502" s="145"/>
    </row>
    <row r="1503" spans="4:7" x14ac:dyDescent="0.25">
      <c r="D1503" s="143"/>
      <c r="E1503" s="144"/>
      <c r="F1503" s="145"/>
      <c r="G1503" s="145"/>
    </row>
    <row r="1504" spans="4:7" x14ac:dyDescent="0.25">
      <c r="D1504" s="143"/>
      <c r="E1504" s="144"/>
      <c r="F1504" s="145"/>
      <c r="G1504" s="145"/>
    </row>
    <row r="1505" spans="4:7" x14ac:dyDescent="0.25">
      <c r="D1505" s="143"/>
      <c r="E1505" s="144"/>
      <c r="F1505" s="145"/>
      <c r="G1505" s="145"/>
    </row>
    <row r="1506" spans="4:7" x14ac:dyDescent="0.25">
      <c r="D1506" s="143"/>
      <c r="E1506" s="144"/>
      <c r="F1506" s="145"/>
      <c r="G1506" s="145"/>
    </row>
    <row r="1507" spans="4:7" x14ac:dyDescent="0.25">
      <c r="D1507" s="143"/>
      <c r="E1507" s="144"/>
      <c r="F1507" s="145"/>
      <c r="G1507" s="145"/>
    </row>
    <row r="1508" spans="4:7" x14ac:dyDescent="0.25">
      <c r="D1508" s="143"/>
      <c r="E1508" s="144"/>
      <c r="F1508" s="145"/>
      <c r="G1508" s="145"/>
    </row>
    <row r="1509" spans="4:7" x14ac:dyDescent="0.25">
      <c r="D1509" s="143"/>
      <c r="E1509" s="144"/>
      <c r="F1509" s="145"/>
      <c r="G1509" s="145"/>
    </row>
    <row r="1510" spans="4:7" x14ac:dyDescent="0.25">
      <c r="D1510" s="143"/>
      <c r="E1510" s="144"/>
      <c r="F1510" s="145"/>
      <c r="G1510" s="145"/>
    </row>
    <row r="1511" spans="4:7" x14ac:dyDescent="0.25">
      <c r="D1511" s="143"/>
      <c r="E1511" s="144"/>
      <c r="F1511" s="145"/>
      <c r="G1511" s="145"/>
    </row>
    <row r="1512" spans="4:7" x14ac:dyDescent="0.25">
      <c r="D1512" s="143"/>
      <c r="E1512" s="144"/>
      <c r="F1512" s="145"/>
      <c r="G1512" s="145"/>
    </row>
    <row r="1513" spans="4:7" x14ac:dyDescent="0.25">
      <c r="D1513" s="143"/>
      <c r="E1513" s="144"/>
      <c r="F1513" s="145"/>
      <c r="G1513" s="145"/>
    </row>
    <row r="1514" spans="4:7" x14ac:dyDescent="0.25">
      <c r="D1514" s="143"/>
      <c r="E1514" s="144"/>
      <c r="F1514" s="145"/>
      <c r="G1514" s="145"/>
    </row>
    <row r="1515" spans="4:7" x14ac:dyDescent="0.25">
      <c r="D1515" s="143"/>
      <c r="E1515" s="144"/>
      <c r="F1515" s="145"/>
      <c r="G1515" s="145"/>
    </row>
    <row r="1516" spans="4:7" x14ac:dyDescent="0.25">
      <c r="D1516" s="143"/>
      <c r="E1516" s="144"/>
      <c r="F1516" s="145"/>
      <c r="G1516" s="145"/>
    </row>
    <row r="1517" spans="4:7" x14ac:dyDescent="0.25">
      <c r="D1517" s="143"/>
      <c r="E1517" s="144"/>
      <c r="F1517" s="145"/>
      <c r="G1517" s="145"/>
    </row>
    <row r="1518" spans="4:7" x14ac:dyDescent="0.25">
      <c r="D1518" s="143"/>
      <c r="E1518" s="144"/>
      <c r="F1518" s="145"/>
      <c r="G1518" s="145"/>
    </row>
    <row r="1519" spans="4:7" x14ac:dyDescent="0.25">
      <c r="D1519" s="143"/>
      <c r="E1519" s="144"/>
      <c r="F1519" s="145"/>
      <c r="G1519" s="145"/>
    </row>
    <row r="1520" spans="4:7" x14ac:dyDescent="0.25">
      <c r="D1520" s="143"/>
      <c r="E1520" s="144"/>
      <c r="F1520" s="145"/>
      <c r="G1520" s="145"/>
    </row>
    <row r="1521" spans="4:7" x14ac:dyDescent="0.25">
      <c r="D1521" s="143"/>
      <c r="E1521" s="144"/>
      <c r="F1521" s="145"/>
      <c r="G1521" s="145"/>
    </row>
    <row r="1522" spans="4:7" x14ac:dyDescent="0.25">
      <c r="D1522" s="143"/>
      <c r="E1522" s="144"/>
      <c r="F1522" s="145"/>
      <c r="G1522" s="145"/>
    </row>
    <row r="1523" spans="4:7" x14ac:dyDescent="0.25">
      <c r="D1523" s="143"/>
      <c r="E1523" s="144"/>
      <c r="F1523" s="145"/>
      <c r="G1523" s="145"/>
    </row>
    <row r="1524" spans="4:7" x14ac:dyDescent="0.25">
      <c r="D1524" s="143"/>
      <c r="E1524" s="144"/>
      <c r="F1524" s="145"/>
      <c r="G1524" s="145"/>
    </row>
    <row r="1525" spans="4:7" x14ac:dyDescent="0.25">
      <c r="D1525" s="143"/>
      <c r="E1525" s="144"/>
      <c r="F1525" s="145"/>
      <c r="G1525" s="145"/>
    </row>
    <row r="1526" spans="4:7" x14ac:dyDescent="0.25">
      <c r="D1526" s="143"/>
      <c r="E1526" s="144"/>
      <c r="F1526" s="145"/>
      <c r="G1526" s="145"/>
    </row>
    <row r="1527" spans="4:7" x14ac:dyDescent="0.25">
      <c r="D1527" s="143"/>
      <c r="E1527" s="144"/>
      <c r="F1527" s="145"/>
      <c r="G1527" s="145"/>
    </row>
    <row r="1528" spans="4:7" x14ac:dyDescent="0.25">
      <c r="D1528" s="143"/>
      <c r="E1528" s="144"/>
      <c r="F1528" s="145"/>
      <c r="G1528" s="145"/>
    </row>
    <row r="1529" spans="4:7" x14ac:dyDescent="0.25">
      <c r="D1529" s="143"/>
      <c r="E1529" s="144"/>
      <c r="F1529" s="145"/>
      <c r="G1529" s="145"/>
    </row>
    <row r="1530" spans="4:7" x14ac:dyDescent="0.25">
      <c r="D1530" s="143"/>
      <c r="E1530" s="144"/>
      <c r="F1530" s="145"/>
      <c r="G1530" s="145"/>
    </row>
    <row r="1531" spans="4:7" x14ac:dyDescent="0.25">
      <c r="D1531" s="143"/>
      <c r="E1531" s="144"/>
      <c r="F1531" s="145"/>
      <c r="G1531" s="145"/>
    </row>
    <row r="1532" spans="4:7" x14ac:dyDescent="0.25">
      <c r="D1532" s="143"/>
      <c r="E1532" s="144"/>
      <c r="F1532" s="145"/>
      <c r="G1532" s="145"/>
    </row>
    <row r="1533" spans="4:7" x14ac:dyDescent="0.25">
      <c r="D1533" s="143"/>
      <c r="E1533" s="144"/>
      <c r="F1533" s="145"/>
      <c r="G1533" s="145"/>
    </row>
    <row r="1534" spans="4:7" x14ac:dyDescent="0.25">
      <c r="D1534" s="143"/>
      <c r="E1534" s="144"/>
      <c r="F1534" s="145"/>
      <c r="G1534" s="145"/>
    </row>
    <row r="1535" spans="4:7" x14ac:dyDescent="0.25">
      <c r="D1535" s="143"/>
      <c r="E1535" s="144"/>
      <c r="F1535" s="145"/>
      <c r="G1535" s="145"/>
    </row>
    <row r="1536" spans="4:7" x14ac:dyDescent="0.25">
      <c r="D1536" s="143"/>
      <c r="E1536" s="144"/>
      <c r="F1536" s="145"/>
      <c r="G1536" s="145"/>
    </row>
    <row r="1537" spans="4:7" x14ac:dyDescent="0.25">
      <c r="D1537" s="143"/>
      <c r="E1537" s="144"/>
      <c r="F1537" s="145"/>
      <c r="G1537" s="145"/>
    </row>
    <row r="1538" spans="4:7" x14ac:dyDescent="0.25">
      <c r="D1538" s="143"/>
      <c r="E1538" s="144"/>
      <c r="F1538" s="145"/>
      <c r="G1538" s="145"/>
    </row>
    <row r="1539" spans="4:7" x14ac:dyDescent="0.25">
      <c r="D1539" s="143"/>
      <c r="E1539" s="144"/>
      <c r="F1539" s="145"/>
      <c r="G1539" s="145"/>
    </row>
    <row r="1540" spans="4:7" x14ac:dyDescent="0.25">
      <c r="D1540" s="143"/>
      <c r="E1540" s="144"/>
      <c r="F1540" s="145"/>
      <c r="G1540" s="145"/>
    </row>
    <row r="1541" spans="4:7" x14ac:dyDescent="0.25">
      <c r="D1541" s="143"/>
      <c r="E1541" s="144"/>
      <c r="F1541" s="145"/>
      <c r="G1541" s="145"/>
    </row>
    <row r="1542" spans="4:7" x14ac:dyDescent="0.25">
      <c r="D1542" s="143"/>
      <c r="E1542" s="144"/>
      <c r="F1542" s="145"/>
      <c r="G1542" s="145"/>
    </row>
    <row r="1543" spans="4:7" x14ac:dyDescent="0.25">
      <c r="D1543" s="143"/>
      <c r="E1543" s="144"/>
      <c r="F1543" s="145"/>
      <c r="G1543" s="145"/>
    </row>
    <row r="1544" spans="4:7" x14ac:dyDescent="0.25">
      <c r="D1544" s="143"/>
      <c r="E1544" s="144"/>
      <c r="F1544" s="145"/>
      <c r="G1544" s="145"/>
    </row>
    <row r="1545" spans="4:7" x14ac:dyDescent="0.25">
      <c r="D1545" s="143"/>
      <c r="E1545" s="144"/>
      <c r="F1545" s="145"/>
      <c r="G1545" s="145"/>
    </row>
    <row r="1546" spans="4:7" x14ac:dyDescent="0.25">
      <c r="D1546" s="143"/>
      <c r="E1546" s="144"/>
      <c r="F1546" s="145"/>
      <c r="G1546" s="145"/>
    </row>
    <row r="1547" spans="4:7" x14ac:dyDescent="0.25">
      <c r="D1547" s="143"/>
      <c r="E1547" s="144"/>
      <c r="F1547" s="145"/>
      <c r="G1547" s="145"/>
    </row>
    <row r="1548" spans="4:7" x14ac:dyDescent="0.25">
      <c r="D1548" s="143"/>
      <c r="E1548" s="144"/>
      <c r="F1548" s="145"/>
      <c r="G1548" s="145"/>
    </row>
    <row r="1549" spans="4:7" x14ac:dyDescent="0.25">
      <c r="D1549" s="143"/>
      <c r="E1549" s="144"/>
      <c r="F1549" s="145"/>
      <c r="G1549" s="145"/>
    </row>
    <row r="1550" spans="4:7" x14ac:dyDescent="0.25">
      <c r="D1550" s="143"/>
      <c r="E1550" s="144"/>
      <c r="F1550" s="145"/>
      <c r="G1550" s="145"/>
    </row>
    <row r="1551" spans="4:7" x14ac:dyDescent="0.25">
      <c r="D1551" s="143"/>
      <c r="E1551" s="144"/>
      <c r="F1551" s="145"/>
      <c r="G1551" s="145"/>
    </row>
    <row r="1552" spans="4:7" x14ac:dyDescent="0.25">
      <c r="D1552" s="143"/>
      <c r="E1552" s="144"/>
      <c r="F1552" s="145"/>
      <c r="G1552" s="145"/>
    </row>
    <row r="1553" spans="4:7" x14ac:dyDescent="0.25">
      <c r="D1553" s="143"/>
      <c r="E1553" s="144"/>
      <c r="F1553" s="145"/>
      <c r="G1553" s="145"/>
    </row>
    <row r="1554" spans="4:7" x14ac:dyDescent="0.25">
      <c r="D1554" s="143"/>
      <c r="E1554" s="144"/>
      <c r="F1554" s="145"/>
      <c r="G1554" s="145"/>
    </row>
    <row r="1555" spans="4:7" x14ac:dyDescent="0.25">
      <c r="D1555" s="143"/>
      <c r="E1555" s="144"/>
      <c r="F1555" s="145"/>
      <c r="G1555" s="145"/>
    </row>
    <row r="1556" spans="4:7" x14ac:dyDescent="0.25">
      <c r="D1556" s="143"/>
      <c r="E1556" s="144"/>
      <c r="F1556" s="145"/>
      <c r="G1556" s="145"/>
    </row>
    <row r="1557" spans="4:7" x14ac:dyDescent="0.25">
      <c r="D1557" s="143"/>
      <c r="E1557" s="144"/>
      <c r="F1557" s="145"/>
      <c r="G1557" s="145"/>
    </row>
    <row r="1558" spans="4:7" x14ac:dyDescent="0.25">
      <c r="D1558" s="143"/>
      <c r="E1558" s="144"/>
      <c r="F1558" s="145"/>
      <c r="G1558" s="145"/>
    </row>
    <row r="1559" spans="4:7" x14ac:dyDescent="0.25">
      <c r="D1559" s="143"/>
      <c r="E1559" s="144"/>
      <c r="F1559" s="145"/>
      <c r="G1559" s="145"/>
    </row>
    <row r="1560" spans="4:7" x14ac:dyDescent="0.25">
      <c r="D1560" s="143"/>
      <c r="E1560" s="144"/>
      <c r="F1560" s="145"/>
      <c r="G1560" s="145"/>
    </row>
    <row r="1561" spans="4:7" x14ac:dyDescent="0.25">
      <c r="D1561" s="143"/>
      <c r="E1561" s="144"/>
      <c r="F1561" s="145"/>
      <c r="G1561" s="145"/>
    </row>
    <row r="1562" spans="4:7" x14ac:dyDescent="0.25">
      <c r="D1562" s="143"/>
      <c r="E1562" s="144"/>
      <c r="F1562" s="145"/>
      <c r="G1562" s="145"/>
    </row>
    <row r="1563" spans="4:7" x14ac:dyDescent="0.25">
      <c r="D1563" s="143"/>
      <c r="E1563" s="144"/>
      <c r="F1563" s="145"/>
      <c r="G1563" s="145"/>
    </row>
    <row r="1564" spans="4:7" x14ac:dyDescent="0.25">
      <c r="D1564" s="143"/>
      <c r="E1564" s="144"/>
      <c r="F1564" s="145"/>
      <c r="G1564" s="145"/>
    </row>
    <row r="1565" spans="4:7" x14ac:dyDescent="0.25">
      <c r="D1565" s="143"/>
      <c r="E1565" s="144"/>
      <c r="F1565" s="145"/>
      <c r="G1565" s="145"/>
    </row>
    <row r="1566" spans="4:7" x14ac:dyDescent="0.25">
      <c r="D1566" s="143"/>
      <c r="E1566" s="144"/>
      <c r="F1566" s="145"/>
      <c r="G1566" s="145"/>
    </row>
    <row r="1567" spans="4:7" x14ac:dyDescent="0.25">
      <c r="D1567" s="143"/>
      <c r="E1567" s="144"/>
      <c r="F1567" s="145"/>
      <c r="G1567" s="145"/>
    </row>
    <row r="1568" spans="4:7" x14ac:dyDescent="0.25">
      <c r="D1568" s="143"/>
      <c r="E1568" s="144"/>
      <c r="F1568" s="145"/>
      <c r="G1568" s="145"/>
    </row>
    <row r="1569" spans="4:7" x14ac:dyDescent="0.25">
      <c r="D1569" s="143"/>
      <c r="E1569" s="144"/>
      <c r="F1569" s="145"/>
      <c r="G1569" s="145"/>
    </row>
    <row r="1570" spans="4:7" x14ac:dyDescent="0.25">
      <c r="D1570" s="143"/>
      <c r="E1570" s="144"/>
      <c r="F1570" s="145"/>
      <c r="G1570" s="145"/>
    </row>
    <row r="1571" spans="4:7" x14ac:dyDescent="0.25">
      <c r="D1571" s="143"/>
      <c r="E1571" s="144"/>
      <c r="F1571" s="145"/>
      <c r="G1571" s="145"/>
    </row>
    <row r="1572" spans="4:7" x14ac:dyDescent="0.25">
      <c r="D1572" s="143"/>
      <c r="E1572" s="144"/>
      <c r="F1572" s="145"/>
      <c r="G1572" s="145"/>
    </row>
    <row r="1573" spans="4:7" x14ac:dyDescent="0.25">
      <c r="D1573" s="143"/>
      <c r="E1573" s="144"/>
      <c r="F1573" s="145"/>
      <c r="G1573" s="145"/>
    </row>
    <row r="1574" spans="4:7" x14ac:dyDescent="0.25">
      <c r="D1574" s="143"/>
      <c r="E1574" s="144"/>
      <c r="F1574" s="145"/>
      <c r="G1574" s="145"/>
    </row>
    <row r="1575" spans="4:7" x14ac:dyDescent="0.25">
      <c r="D1575" s="143"/>
      <c r="E1575" s="144"/>
      <c r="F1575" s="145"/>
      <c r="G1575" s="145"/>
    </row>
    <row r="1576" spans="4:7" x14ac:dyDescent="0.25">
      <c r="D1576" s="143"/>
      <c r="E1576" s="144"/>
      <c r="F1576" s="145"/>
      <c r="G1576" s="145"/>
    </row>
    <row r="1577" spans="4:7" x14ac:dyDescent="0.25">
      <c r="D1577" s="143"/>
      <c r="E1577" s="144"/>
      <c r="F1577" s="145"/>
      <c r="G1577" s="145"/>
    </row>
    <row r="1578" spans="4:7" x14ac:dyDescent="0.25">
      <c r="D1578" s="143"/>
      <c r="E1578" s="144"/>
      <c r="F1578" s="145"/>
      <c r="G1578" s="145"/>
    </row>
    <row r="1579" spans="4:7" x14ac:dyDescent="0.25">
      <c r="D1579" s="143"/>
      <c r="E1579" s="144"/>
      <c r="F1579" s="145"/>
      <c r="G1579" s="145"/>
    </row>
    <row r="1580" spans="4:7" x14ac:dyDescent="0.25">
      <c r="D1580" s="143"/>
      <c r="E1580" s="144"/>
      <c r="F1580" s="145"/>
      <c r="G1580" s="145"/>
    </row>
    <row r="1581" spans="4:7" x14ac:dyDescent="0.25">
      <c r="D1581" s="143"/>
      <c r="E1581" s="144"/>
      <c r="F1581" s="145"/>
      <c r="G1581" s="145"/>
    </row>
    <row r="1582" spans="4:7" x14ac:dyDescent="0.25">
      <c r="D1582" s="143"/>
      <c r="E1582" s="144"/>
      <c r="F1582" s="145"/>
      <c r="G1582" s="145"/>
    </row>
    <row r="1583" spans="4:7" x14ac:dyDescent="0.25">
      <c r="D1583" s="143"/>
      <c r="E1583" s="144"/>
      <c r="F1583" s="145"/>
      <c r="G1583" s="145"/>
    </row>
    <row r="1584" spans="4:7" x14ac:dyDescent="0.25">
      <c r="D1584" s="143"/>
      <c r="E1584" s="144"/>
      <c r="F1584" s="145"/>
      <c r="G1584" s="145"/>
    </row>
    <row r="1585" spans="4:7" x14ac:dyDescent="0.25">
      <c r="D1585" s="143"/>
      <c r="E1585" s="144"/>
      <c r="F1585" s="145"/>
      <c r="G1585" s="145"/>
    </row>
    <row r="1586" spans="4:7" x14ac:dyDescent="0.25">
      <c r="D1586" s="143"/>
      <c r="E1586" s="144"/>
      <c r="F1586" s="145"/>
      <c r="G1586" s="145"/>
    </row>
    <row r="1587" spans="4:7" x14ac:dyDescent="0.25">
      <c r="D1587" s="143"/>
      <c r="E1587" s="144"/>
      <c r="F1587" s="145"/>
      <c r="G1587" s="145"/>
    </row>
    <row r="1588" spans="4:7" x14ac:dyDescent="0.25">
      <c r="D1588" s="143"/>
      <c r="E1588" s="144"/>
      <c r="F1588" s="145"/>
      <c r="G1588" s="145"/>
    </row>
    <row r="1589" spans="4:7" x14ac:dyDescent="0.25">
      <c r="D1589" s="143"/>
      <c r="E1589" s="144"/>
      <c r="F1589" s="145"/>
      <c r="G1589" s="145"/>
    </row>
    <row r="1590" spans="4:7" x14ac:dyDescent="0.25">
      <c r="D1590" s="143"/>
      <c r="E1590" s="144"/>
      <c r="F1590" s="145"/>
      <c r="G1590" s="145"/>
    </row>
    <row r="1591" spans="4:7" x14ac:dyDescent="0.25">
      <c r="D1591" s="143"/>
      <c r="E1591" s="144"/>
      <c r="F1591" s="145"/>
      <c r="G1591" s="145"/>
    </row>
    <row r="1592" spans="4:7" x14ac:dyDescent="0.25">
      <c r="D1592" s="143"/>
      <c r="E1592" s="144"/>
      <c r="F1592" s="145"/>
      <c r="G1592" s="145"/>
    </row>
    <row r="1593" spans="4:7" x14ac:dyDescent="0.25">
      <c r="D1593" s="143"/>
      <c r="E1593" s="144"/>
      <c r="F1593" s="145"/>
      <c r="G1593" s="145"/>
    </row>
    <row r="1594" spans="4:7" x14ac:dyDescent="0.25">
      <c r="D1594" s="143"/>
      <c r="E1594" s="144"/>
      <c r="F1594" s="145"/>
      <c r="G1594" s="145"/>
    </row>
    <row r="1595" spans="4:7" x14ac:dyDescent="0.25">
      <c r="D1595" s="143"/>
      <c r="E1595" s="144"/>
      <c r="F1595" s="145"/>
      <c r="G1595" s="145"/>
    </row>
    <row r="1596" spans="4:7" x14ac:dyDescent="0.25">
      <c r="D1596" s="143"/>
      <c r="E1596" s="144"/>
      <c r="F1596" s="145"/>
      <c r="G1596" s="145"/>
    </row>
    <row r="1597" spans="4:7" x14ac:dyDescent="0.25">
      <c r="D1597" s="143"/>
      <c r="E1597" s="144"/>
      <c r="F1597" s="145"/>
      <c r="G1597" s="145"/>
    </row>
    <row r="1598" spans="4:7" x14ac:dyDescent="0.25">
      <c r="D1598" s="143"/>
      <c r="E1598" s="144"/>
      <c r="F1598" s="145"/>
      <c r="G1598" s="145"/>
    </row>
    <row r="1599" spans="4:7" x14ac:dyDescent="0.25">
      <c r="D1599" s="143"/>
      <c r="E1599" s="144"/>
      <c r="F1599" s="145"/>
      <c r="G1599" s="145"/>
    </row>
    <row r="1600" spans="4:7" x14ac:dyDescent="0.25">
      <c r="D1600" s="143"/>
      <c r="E1600" s="144"/>
      <c r="F1600" s="145"/>
      <c r="G1600" s="145"/>
    </row>
    <row r="1601" spans="4:7" x14ac:dyDescent="0.25">
      <c r="D1601" s="143"/>
      <c r="E1601" s="144"/>
      <c r="F1601" s="145"/>
      <c r="G1601" s="145"/>
    </row>
    <row r="1602" spans="4:7" x14ac:dyDescent="0.25">
      <c r="D1602" s="143"/>
      <c r="E1602" s="144"/>
      <c r="F1602" s="145"/>
      <c r="G1602" s="145"/>
    </row>
    <row r="1603" spans="4:7" x14ac:dyDescent="0.25">
      <c r="D1603" s="143"/>
      <c r="E1603" s="144"/>
      <c r="F1603" s="145"/>
      <c r="G1603" s="145"/>
    </row>
    <row r="1604" spans="4:7" x14ac:dyDescent="0.25">
      <c r="D1604" s="143"/>
      <c r="E1604" s="144"/>
      <c r="F1604" s="145"/>
      <c r="G1604" s="145"/>
    </row>
    <row r="1605" spans="4:7" x14ac:dyDescent="0.25">
      <c r="D1605" s="143"/>
      <c r="E1605" s="144"/>
      <c r="F1605" s="145"/>
      <c r="G1605" s="145"/>
    </row>
    <row r="1606" spans="4:7" x14ac:dyDescent="0.25">
      <c r="D1606" s="143"/>
      <c r="E1606" s="144"/>
      <c r="F1606" s="145"/>
      <c r="G1606" s="145"/>
    </row>
    <row r="1607" spans="4:7" x14ac:dyDescent="0.25">
      <c r="D1607" s="143"/>
      <c r="E1607" s="144"/>
      <c r="F1607" s="145"/>
      <c r="G1607" s="145"/>
    </row>
    <row r="1608" spans="4:7" x14ac:dyDescent="0.25">
      <c r="D1608" s="143"/>
      <c r="E1608" s="144"/>
      <c r="F1608" s="145"/>
      <c r="G1608" s="145"/>
    </row>
    <row r="1609" spans="4:7" x14ac:dyDescent="0.25">
      <c r="D1609" s="143"/>
      <c r="E1609" s="144"/>
      <c r="F1609" s="145"/>
      <c r="G1609" s="145"/>
    </row>
    <row r="1610" spans="4:7" x14ac:dyDescent="0.25">
      <c r="D1610" s="143"/>
      <c r="E1610" s="144"/>
      <c r="F1610" s="145"/>
      <c r="G1610" s="145"/>
    </row>
    <row r="1611" spans="4:7" x14ac:dyDescent="0.25">
      <c r="D1611" s="143"/>
      <c r="E1611" s="144"/>
      <c r="F1611" s="145"/>
      <c r="G1611" s="145"/>
    </row>
    <row r="1612" spans="4:7" x14ac:dyDescent="0.25">
      <c r="D1612" s="143"/>
      <c r="E1612" s="144"/>
      <c r="F1612" s="145"/>
      <c r="G1612" s="145"/>
    </row>
    <row r="1613" spans="4:7" x14ac:dyDescent="0.25">
      <c r="D1613" s="143"/>
      <c r="E1613" s="144"/>
      <c r="F1613" s="145"/>
      <c r="G1613" s="145"/>
    </row>
    <row r="1614" spans="4:7" x14ac:dyDescent="0.25">
      <c r="D1614" s="143"/>
      <c r="E1614" s="144"/>
      <c r="F1614" s="145"/>
      <c r="G1614" s="145"/>
    </row>
    <row r="1615" spans="4:7" x14ac:dyDescent="0.25">
      <c r="D1615" s="143"/>
      <c r="E1615" s="144"/>
      <c r="F1615" s="145"/>
      <c r="G1615" s="145"/>
    </row>
    <row r="1616" spans="4:7" x14ac:dyDescent="0.25">
      <c r="D1616" s="143"/>
      <c r="E1616" s="144"/>
      <c r="F1616" s="145"/>
      <c r="G1616" s="145"/>
    </row>
    <row r="1617" spans="4:7" x14ac:dyDescent="0.25">
      <c r="D1617" s="143"/>
      <c r="E1617" s="144"/>
      <c r="F1617" s="145"/>
      <c r="G1617" s="145"/>
    </row>
    <row r="1618" spans="4:7" x14ac:dyDescent="0.25">
      <c r="D1618" s="143"/>
      <c r="E1618" s="144"/>
      <c r="F1618" s="145"/>
      <c r="G1618" s="145"/>
    </row>
    <row r="1619" spans="4:7" x14ac:dyDescent="0.25">
      <c r="D1619" s="143"/>
      <c r="E1619" s="144"/>
      <c r="F1619" s="145"/>
      <c r="G1619" s="145"/>
    </row>
    <row r="1620" spans="4:7" x14ac:dyDescent="0.25">
      <c r="D1620" s="143"/>
      <c r="E1620" s="144"/>
      <c r="F1620" s="145"/>
      <c r="G1620" s="145"/>
    </row>
    <row r="1621" spans="4:7" x14ac:dyDescent="0.25">
      <c r="D1621" s="143"/>
      <c r="E1621" s="144"/>
      <c r="F1621" s="145"/>
      <c r="G1621" s="145"/>
    </row>
    <row r="1622" spans="4:7" x14ac:dyDescent="0.25">
      <c r="D1622" s="143"/>
      <c r="E1622" s="144"/>
      <c r="F1622" s="145"/>
      <c r="G1622" s="145"/>
    </row>
    <row r="1623" spans="4:7" x14ac:dyDescent="0.25">
      <c r="D1623" s="143"/>
      <c r="E1623" s="144"/>
      <c r="F1623" s="145"/>
      <c r="G1623" s="145"/>
    </row>
    <row r="1624" spans="4:7" x14ac:dyDescent="0.25">
      <c r="D1624" s="143"/>
      <c r="E1624" s="144"/>
      <c r="F1624" s="145"/>
      <c r="G1624" s="145"/>
    </row>
    <row r="1625" spans="4:7" x14ac:dyDescent="0.25">
      <c r="D1625" s="143"/>
      <c r="E1625" s="144"/>
      <c r="F1625" s="145"/>
      <c r="G1625" s="145"/>
    </row>
    <row r="1626" spans="4:7" x14ac:dyDescent="0.25">
      <c r="D1626" s="143"/>
      <c r="E1626" s="144"/>
      <c r="F1626" s="145"/>
      <c r="G1626" s="145"/>
    </row>
    <row r="1627" spans="4:7" x14ac:dyDescent="0.25">
      <c r="D1627" s="143"/>
      <c r="E1627" s="144"/>
      <c r="F1627" s="145"/>
      <c r="G1627" s="145"/>
    </row>
    <row r="1628" spans="4:7" x14ac:dyDescent="0.25">
      <c r="D1628" s="143"/>
      <c r="E1628" s="144"/>
      <c r="F1628" s="145"/>
      <c r="G1628" s="145"/>
    </row>
    <row r="1629" spans="4:7" x14ac:dyDescent="0.25">
      <c r="D1629" s="143"/>
      <c r="E1629" s="144"/>
      <c r="F1629" s="145"/>
      <c r="G1629" s="145"/>
    </row>
    <row r="1630" spans="4:7" x14ac:dyDescent="0.25">
      <c r="D1630" s="143"/>
      <c r="E1630" s="144"/>
      <c r="F1630" s="145"/>
      <c r="G1630" s="145"/>
    </row>
    <row r="1631" spans="4:7" x14ac:dyDescent="0.25">
      <c r="D1631" s="143"/>
      <c r="E1631" s="144"/>
      <c r="F1631" s="145"/>
      <c r="G1631" s="145"/>
    </row>
    <row r="1632" spans="4:7" x14ac:dyDescent="0.25">
      <c r="D1632" s="143"/>
      <c r="E1632" s="144"/>
      <c r="F1632" s="145"/>
      <c r="G1632" s="145"/>
    </row>
    <row r="1633" spans="4:7" x14ac:dyDescent="0.25">
      <c r="D1633" s="143"/>
      <c r="E1633" s="144"/>
      <c r="F1633" s="145"/>
      <c r="G1633" s="145"/>
    </row>
    <row r="1634" spans="4:7" x14ac:dyDescent="0.25">
      <c r="D1634" s="143"/>
      <c r="E1634" s="144"/>
      <c r="F1634" s="145"/>
      <c r="G1634" s="145"/>
    </row>
    <row r="1635" spans="4:7" x14ac:dyDescent="0.25">
      <c r="D1635" s="143"/>
      <c r="E1635" s="144"/>
      <c r="F1635" s="145"/>
      <c r="G1635" s="145"/>
    </row>
    <row r="1636" spans="4:7" x14ac:dyDescent="0.25">
      <c r="D1636" s="143"/>
      <c r="E1636" s="144"/>
      <c r="F1636" s="145"/>
      <c r="G1636" s="145"/>
    </row>
    <row r="1637" spans="4:7" x14ac:dyDescent="0.25">
      <c r="D1637" s="143"/>
      <c r="E1637" s="144"/>
      <c r="F1637" s="145"/>
      <c r="G1637" s="145"/>
    </row>
    <row r="1638" spans="4:7" x14ac:dyDescent="0.25">
      <c r="D1638" s="143"/>
      <c r="E1638" s="144"/>
      <c r="F1638" s="145"/>
      <c r="G1638" s="145"/>
    </row>
    <row r="1639" spans="4:7" x14ac:dyDescent="0.25">
      <c r="D1639" s="143"/>
      <c r="E1639" s="144"/>
      <c r="F1639" s="145"/>
      <c r="G1639" s="145"/>
    </row>
    <row r="1640" spans="4:7" x14ac:dyDescent="0.25">
      <c r="D1640" s="143"/>
      <c r="E1640" s="144"/>
      <c r="F1640" s="145"/>
      <c r="G1640" s="145"/>
    </row>
    <row r="1641" spans="4:7" x14ac:dyDescent="0.25">
      <c r="D1641" s="143"/>
      <c r="E1641" s="144"/>
      <c r="F1641" s="145"/>
      <c r="G1641" s="145"/>
    </row>
    <row r="1642" spans="4:7" x14ac:dyDescent="0.25">
      <c r="D1642" s="143"/>
      <c r="E1642" s="144"/>
      <c r="F1642" s="145"/>
      <c r="G1642" s="145"/>
    </row>
    <row r="1643" spans="4:7" x14ac:dyDescent="0.25">
      <c r="D1643" s="143"/>
      <c r="E1643" s="144"/>
      <c r="F1643" s="145"/>
      <c r="G1643" s="145"/>
    </row>
    <row r="1644" spans="4:7" x14ac:dyDescent="0.25">
      <c r="D1644" s="143"/>
      <c r="E1644" s="144"/>
      <c r="F1644" s="145"/>
      <c r="G1644" s="145"/>
    </row>
    <row r="1645" spans="4:7" x14ac:dyDescent="0.25">
      <c r="D1645" s="143"/>
      <c r="E1645" s="144"/>
      <c r="F1645" s="145"/>
      <c r="G1645" s="145"/>
    </row>
    <row r="1646" spans="4:7" x14ac:dyDescent="0.25">
      <c r="D1646" s="143"/>
      <c r="E1646" s="144"/>
      <c r="F1646" s="145"/>
      <c r="G1646" s="145"/>
    </row>
    <row r="1647" spans="4:7" x14ac:dyDescent="0.25">
      <c r="D1647" s="143"/>
      <c r="E1647" s="144"/>
      <c r="F1647" s="145"/>
      <c r="G1647" s="145"/>
    </row>
    <row r="1648" spans="4:7" x14ac:dyDescent="0.25">
      <c r="D1648" s="143"/>
      <c r="E1648" s="144"/>
      <c r="F1648" s="145"/>
      <c r="G1648" s="145"/>
    </row>
    <row r="1649" spans="4:7" x14ac:dyDescent="0.25">
      <c r="D1649" s="143"/>
      <c r="E1649" s="144"/>
      <c r="F1649" s="145"/>
      <c r="G1649" s="145"/>
    </row>
    <row r="1650" spans="4:7" x14ac:dyDescent="0.25">
      <c r="D1650" s="143"/>
      <c r="E1650" s="144"/>
      <c r="F1650" s="145"/>
      <c r="G1650" s="145"/>
    </row>
    <row r="1651" spans="4:7" x14ac:dyDescent="0.25">
      <c r="D1651" s="143"/>
      <c r="E1651" s="144"/>
      <c r="F1651" s="145"/>
      <c r="G1651" s="145"/>
    </row>
    <row r="1652" spans="4:7" x14ac:dyDescent="0.25">
      <c r="D1652" s="143"/>
      <c r="E1652" s="144"/>
      <c r="F1652" s="145"/>
      <c r="G1652" s="145"/>
    </row>
    <row r="1653" spans="4:7" x14ac:dyDescent="0.25">
      <c r="D1653" s="143"/>
      <c r="E1653" s="144"/>
      <c r="F1653" s="145"/>
      <c r="G1653" s="145"/>
    </row>
    <row r="1654" spans="4:7" x14ac:dyDescent="0.25">
      <c r="D1654" s="143"/>
      <c r="E1654" s="144"/>
      <c r="F1654" s="145"/>
      <c r="G1654" s="145"/>
    </row>
    <row r="1655" spans="4:7" x14ac:dyDescent="0.25">
      <c r="D1655" s="143"/>
      <c r="E1655" s="144"/>
      <c r="F1655" s="145"/>
      <c r="G1655" s="145"/>
    </row>
    <row r="1656" spans="4:7" x14ac:dyDescent="0.25">
      <c r="D1656" s="143"/>
      <c r="E1656" s="144"/>
      <c r="F1656" s="145"/>
      <c r="G1656" s="145"/>
    </row>
    <row r="1657" spans="4:7" x14ac:dyDescent="0.25">
      <c r="D1657" s="143"/>
      <c r="E1657" s="144"/>
      <c r="F1657" s="145"/>
      <c r="G1657" s="145"/>
    </row>
    <row r="1658" spans="4:7" x14ac:dyDescent="0.25">
      <c r="D1658" s="143"/>
      <c r="E1658" s="144"/>
      <c r="F1658" s="145"/>
      <c r="G1658" s="145"/>
    </row>
    <row r="1659" spans="4:7" x14ac:dyDescent="0.25">
      <c r="D1659" s="143"/>
      <c r="E1659" s="144"/>
      <c r="F1659" s="145"/>
      <c r="G1659" s="145"/>
    </row>
    <row r="1660" spans="4:7" x14ac:dyDescent="0.25">
      <c r="D1660" s="143"/>
      <c r="E1660" s="144"/>
      <c r="F1660" s="145"/>
      <c r="G1660" s="145"/>
    </row>
    <row r="1661" spans="4:7" x14ac:dyDescent="0.25">
      <c r="D1661" s="143"/>
      <c r="E1661" s="144"/>
      <c r="F1661" s="145"/>
      <c r="G1661" s="145"/>
    </row>
    <row r="1662" spans="4:7" x14ac:dyDescent="0.25">
      <c r="D1662" s="143"/>
      <c r="E1662" s="144"/>
      <c r="F1662" s="145"/>
      <c r="G1662" s="145"/>
    </row>
    <row r="1663" spans="4:7" x14ac:dyDescent="0.25">
      <c r="D1663" s="143"/>
      <c r="E1663" s="144"/>
      <c r="F1663" s="145"/>
      <c r="G1663" s="145"/>
    </row>
    <row r="1664" spans="4:7" x14ac:dyDescent="0.25">
      <c r="D1664" s="143"/>
      <c r="E1664" s="144"/>
      <c r="F1664" s="145"/>
      <c r="G1664" s="145"/>
    </row>
    <row r="1665" spans="4:7" x14ac:dyDescent="0.25">
      <c r="D1665" s="143"/>
      <c r="E1665" s="144"/>
      <c r="F1665" s="145"/>
      <c r="G1665" s="145"/>
    </row>
    <row r="1666" spans="4:7" x14ac:dyDescent="0.25">
      <c r="D1666" s="143"/>
      <c r="E1666" s="144"/>
      <c r="F1666" s="145"/>
      <c r="G1666" s="145"/>
    </row>
    <row r="1667" spans="4:7" x14ac:dyDescent="0.25">
      <c r="D1667" s="143"/>
      <c r="E1667" s="144"/>
      <c r="F1667" s="145"/>
      <c r="G1667" s="145"/>
    </row>
    <row r="1668" spans="4:7" x14ac:dyDescent="0.25">
      <c r="D1668" s="143"/>
      <c r="E1668" s="144"/>
      <c r="F1668" s="145"/>
      <c r="G1668" s="145"/>
    </row>
    <row r="1669" spans="4:7" x14ac:dyDescent="0.25">
      <c r="D1669" s="143"/>
      <c r="E1669" s="144"/>
      <c r="F1669" s="145"/>
      <c r="G1669" s="145"/>
    </row>
    <row r="1670" spans="4:7" x14ac:dyDescent="0.25">
      <c r="D1670" s="143"/>
      <c r="E1670" s="144"/>
      <c r="F1670" s="145"/>
      <c r="G1670" s="145"/>
    </row>
    <row r="1671" spans="4:7" x14ac:dyDescent="0.25">
      <c r="D1671" s="143"/>
      <c r="E1671" s="144"/>
      <c r="F1671" s="145"/>
      <c r="G1671" s="145"/>
    </row>
    <row r="1672" spans="4:7" x14ac:dyDescent="0.25">
      <c r="D1672" s="143"/>
      <c r="E1672" s="144"/>
      <c r="F1672" s="145"/>
      <c r="G1672" s="145"/>
    </row>
    <row r="1673" spans="4:7" x14ac:dyDescent="0.25">
      <c r="D1673" s="143"/>
      <c r="E1673" s="144"/>
      <c r="F1673" s="145"/>
      <c r="G1673" s="145"/>
    </row>
    <row r="1674" spans="4:7" x14ac:dyDescent="0.25">
      <c r="D1674" s="143"/>
      <c r="E1674" s="144"/>
      <c r="F1674" s="145"/>
      <c r="G1674" s="145"/>
    </row>
    <row r="1675" spans="4:7" x14ac:dyDescent="0.25">
      <c r="D1675" s="143"/>
      <c r="E1675" s="144"/>
      <c r="F1675" s="145"/>
      <c r="G1675" s="145"/>
    </row>
    <row r="1676" spans="4:7" x14ac:dyDescent="0.25">
      <c r="D1676" s="143"/>
      <c r="E1676" s="144"/>
      <c r="F1676" s="145"/>
      <c r="G1676" s="145"/>
    </row>
    <row r="1677" spans="4:7" x14ac:dyDescent="0.25">
      <c r="D1677" s="143"/>
      <c r="E1677" s="144"/>
      <c r="F1677" s="145"/>
      <c r="G1677" s="145"/>
    </row>
    <row r="1678" spans="4:7" x14ac:dyDescent="0.25">
      <c r="D1678" s="143"/>
      <c r="E1678" s="144"/>
      <c r="F1678" s="145"/>
      <c r="G1678" s="145"/>
    </row>
    <row r="1679" spans="4:7" x14ac:dyDescent="0.25">
      <c r="D1679" s="143"/>
      <c r="E1679" s="144"/>
      <c r="F1679" s="145"/>
      <c r="G1679" s="145"/>
    </row>
    <row r="1680" spans="4:7" x14ac:dyDescent="0.25">
      <c r="D1680" s="143"/>
      <c r="E1680" s="144"/>
      <c r="F1680" s="145"/>
      <c r="G1680" s="145"/>
    </row>
    <row r="1681" spans="4:7" x14ac:dyDescent="0.25">
      <c r="D1681" s="143"/>
      <c r="E1681" s="144"/>
      <c r="F1681" s="145"/>
      <c r="G1681" s="145"/>
    </row>
    <row r="1682" spans="4:7" x14ac:dyDescent="0.25">
      <c r="D1682" s="143"/>
      <c r="E1682" s="144"/>
      <c r="F1682" s="145"/>
      <c r="G1682" s="145"/>
    </row>
    <row r="1683" spans="4:7" x14ac:dyDescent="0.25">
      <c r="D1683" s="143"/>
      <c r="E1683" s="144"/>
      <c r="F1683" s="145"/>
      <c r="G1683" s="145"/>
    </row>
    <row r="1684" spans="4:7" x14ac:dyDescent="0.25">
      <c r="D1684" s="143"/>
      <c r="E1684" s="144"/>
      <c r="F1684" s="145"/>
      <c r="G1684" s="145"/>
    </row>
    <row r="1685" spans="4:7" x14ac:dyDescent="0.25">
      <c r="D1685" s="143"/>
      <c r="E1685" s="144"/>
      <c r="F1685" s="145"/>
      <c r="G1685" s="145"/>
    </row>
    <row r="1686" spans="4:7" x14ac:dyDescent="0.25">
      <c r="D1686" s="143"/>
      <c r="E1686" s="144"/>
      <c r="F1686" s="145"/>
      <c r="G1686" s="145"/>
    </row>
    <row r="1687" spans="4:7" x14ac:dyDescent="0.25">
      <c r="D1687" s="143"/>
      <c r="E1687" s="144"/>
      <c r="F1687" s="145"/>
      <c r="G1687" s="145"/>
    </row>
    <row r="1688" spans="4:7" x14ac:dyDescent="0.25">
      <c r="D1688" s="143"/>
      <c r="E1688" s="144"/>
      <c r="F1688" s="145"/>
      <c r="G1688" s="145"/>
    </row>
    <row r="1689" spans="4:7" x14ac:dyDescent="0.25">
      <c r="D1689" s="143"/>
      <c r="E1689" s="144"/>
      <c r="F1689" s="145"/>
      <c r="G1689" s="145"/>
    </row>
    <row r="1690" spans="4:7" x14ac:dyDescent="0.25">
      <c r="D1690" s="143"/>
      <c r="E1690" s="144"/>
      <c r="F1690" s="145"/>
      <c r="G1690" s="145"/>
    </row>
    <row r="1691" spans="4:7" x14ac:dyDescent="0.25">
      <c r="D1691" s="143"/>
      <c r="E1691" s="144"/>
      <c r="F1691" s="145"/>
      <c r="G1691" s="145"/>
    </row>
    <row r="1692" spans="4:7" x14ac:dyDescent="0.25">
      <c r="D1692" s="143"/>
      <c r="E1692" s="144"/>
      <c r="F1692" s="145"/>
      <c r="G1692" s="145"/>
    </row>
    <row r="1693" spans="4:7" x14ac:dyDescent="0.25">
      <c r="D1693" s="143"/>
      <c r="E1693" s="144"/>
      <c r="F1693" s="145"/>
      <c r="G1693" s="145"/>
    </row>
    <row r="1694" spans="4:7" x14ac:dyDescent="0.25">
      <c r="D1694" s="143"/>
      <c r="E1694" s="144"/>
      <c r="F1694" s="145"/>
      <c r="G1694" s="145"/>
    </row>
    <row r="1695" spans="4:7" x14ac:dyDescent="0.25">
      <c r="D1695" s="143"/>
      <c r="E1695" s="144"/>
      <c r="F1695" s="145"/>
      <c r="G1695" s="145"/>
    </row>
    <row r="1696" spans="4:7" x14ac:dyDescent="0.25">
      <c r="D1696" s="143"/>
      <c r="E1696" s="144"/>
      <c r="F1696" s="145"/>
      <c r="G1696" s="145"/>
    </row>
    <row r="1697" spans="4:7" x14ac:dyDescent="0.25">
      <c r="D1697" s="143"/>
      <c r="E1697" s="144"/>
      <c r="F1697" s="145"/>
      <c r="G1697" s="145"/>
    </row>
    <row r="1698" spans="4:7" x14ac:dyDescent="0.25">
      <c r="D1698" s="143"/>
      <c r="E1698" s="144"/>
      <c r="F1698" s="145"/>
      <c r="G1698" s="145"/>
    </row>
    <row r="1699" spans="4:7" x14ac:dyDescent="0.25">
      <c r="D1699" s="143"/>
      <c r="E1699" s="144"/>
      <c r="F1699" s="145"/>
      <c r="G1699" s="145"/>
    </row>
    <row r="1700" spans="4:7" x14ac:dyDescent="0.25">
      <c r="D1700" s="143"/>
      <c r="E1700" s="144"/>
      <c r="F1700" s="145"/>
      <c r="G1700" s="145"/>
    </row>
    <row r="1701" spans="4:7" x14ac:dyDescent="0.25">
      <c r="D1701" s="143"/>
      <c r="E1701" s="144"/>
      <c r="F1701" s="145"/>
      <c r="G1701" s="145"/>
    </row>
    <row r="1702" spans="4:7" x14ac:dyDescent="0.25">
      <c r="D1702" s="143"/>
      <c r="E1702" s="144"/>
      <c r="F1702" s="145"/>
      <c r="G1702" s="145"/>
    </row>
    <row r="1703" spans="4:7" x14ac:dyDescent="0.25">
      <c r="D1703" s="143"/>
      <c r="E1703" s="144"/>
      <c r="F1703" s="145"/>
      <c r="G1703" s="145"/>
    </row>
    <row r="1704" spans="4:7" x14ac:dyDescent="0.25">
      <c r="D1704" s="143"/>
      <c r="E1704" s="144"/>
      <c r="F1704" s="145"/>
      <c r="G1704" s="145"/>
    </row>
    <row r="1705" spans="4:7" x14ac:dyDescent="0.25">
      <c r="D1705" s="143"/>
      <c r="E1705" s="144"/>
      <c r="F1705" s="145"/>
      <c r="G1705" s="145"/>
    </row>
    <row r="1706" spans="4:7" x14ac:dyDescent="0.25">
      <c r="D1706" s="143"/>
      <c r="E1706" s="144"/>
      <c r="F1706" s="145"/>
      <c r="G1706" s="145"/>
    </row>
    <row r="1707" spans="4:7" x14ac:dyDescent="0.25">
      <c r="D1707" s="143"/>
      <c r="E1707" s="144"/>
      <c r="F1707" s="145"/>
      <c r="G1707" s="145"/>
    </row>
    <row r="1708" spans="4:7" x14ac:dyDescent="0.25">
      <c r="D1708" s="143"/>
      <c r="E1708" s="144"/>
      <c r="F1708" s="145"/>
      <c r="G1708" s="145"/>
    </row>
    <row r="1709" spans="4:7" x14ac:dyDescent="0.25">
      <c r="D1709" s="143"/>
      <c r="E1709" s="144"/>
      <c r="F1709" s="145"/>
      <c r="G1709" s="145"/>
    </row>
    <row r="1710" spans="4:7" x14ac:dyDescent="0.25">
      <c r="D1710" s="143"/>
      <c r="E1710" s="144"/>
      <c r="F1710" s="145"/>
      <c r="G1710" s="145"/>
    </row>
    <row r="1711" spans="4:7" x14ac:dyDescent="0.25">
      <c r="D1711" s="143"/>
      <c r="E1711" s="144"/>
      <c r="F1711" s="145"/>
      <c r="G1711" s="145"/>
    </row>
    <row r="1712" spans="4:7" x14ac:dyDescent="0.25">
      <c r="D1712" s="143"/>
      <c r="E1712" s="144"/>
      <c r="F1712" s="145"/>
      <c r="G1712" s="145"/>
    </row>
    <row r="1713" spans="4:7" x14ac:dyDescent="0.25">
      <c r="D1713" s="143"/>
      <c r="E1713" s="144"/>
      <c r="F1713" s="145"/>
      <c r="G1713" s="145"/>
    </row>
    <row r="1714" spans="4:7" x14ac:dyDescent="0.25">
      <c r="D1714" s="143"/>
      <c r="E1714" s="144"/>
      <c r="F1714" s="145"/>
      <c r="G1714" s="145"/>
    </row>
    <row r="1715" spans="4:7" x14ac:dyDescent="0.25">
      <c r="D1715" s="143"/>
      <c r="E1715" s="144"/>
      <c r="F1715" s="145"/>
      <c r="G1715" s="145"/>
    </row>
    <row r="1716" spans="4:7" x14ac:dyDescent="0.25">
      <c r="D1716" s="143"/>
      <c r="E1716" s="144"/>
      <c r="F1716" s="145"/>
      <c r="G1716" s="145"/>
    </row>
    <row r="1717" spans="4:7" x14ac:dyDescent="0.25">
      <c r="D1717" s="143"/>
      <c r="E1717" s="144"/>
      <c r="F1717" s="145"/>
      <c r="G1717" s="145"/>
    </row>
    <row r="1718" spans="4:7" x14ac:dyDescent="0.25">
      <c r="D1718" s="143"/>
      <c r="E1718" s="144"/>
      <c r="F1718" s="145"/>
      <c r="G1718" s="145"/>
    </row>
    <row r="1719" spans="4:7" x14ac:dyDescent="0.25">
      <c r="D1719" s="143"/>
      <c r="E1719" s="144"/>
      <c r="F1719" s="145"/>
      <c r="G1719" s="145"/>
    </row>
    <row r="1720" spans="4:7" x14ac:dyDescent="0.25">
      <c r="D1720" s="143"/>
      <c r="E1720" s="144"/>
      <c r="F1720" s="145"/>
      <c r="G1720" s="145"/>
    </row>
    <row r="1721" spans="4:7" x14ac:dyDescent="0.25">
      <c r="D1721" s="143"/>
      <c r="E1721" s="144"/>
      <c r="F1721" s="145"/>
      <c r="G1721" s="145"/>
    </row>
    <row r="1722" spans="4:7" x14ac:dyDescent="0.25">
      <c r="D1722" s="143"/>
      <c r="E1722" s="144"/>
      <c r="F1722" s="145"/>
      <c r="G1722" s="145"/>
    </row>
    <row r="1723" spans="4:7" x14ac:dyDescent="0.25">
      <c r="D1723" s="143"/>
      <c r="E1723" s="144"/>
      <c r="F1723" s="145"/>
      <c r="G1723" s="145"/>
    </row>
    <row r="1724" spans="4:7" x14ac:dyDescent="0.25">
      <c r="D1724" s="143"/>
      <c r="E1724" s="144"/>
      <c r="F1724" s="145"/>
      <c r="G1724" s="145"/>
    </row>
    <row r="1725" spans="4:7" x14ac:dyDescent="0.25">
      <c r="D1725" s="143"/>
      <c r="E1725" s="144"/>
      <c r="F1725" s="145"/>
      <c r="G1725" s="145"/>
    </row>
    <row r="1726" spans="4:7" x14ac:dyDescent="0.25">
      <c r="D1726" s="143"/>
      <c r="E1726" s="144"/>
      <c r="F1726" s="145"/>
      <c r="G1726" s="145"/>
    </row>
    <row r="1727" spans="4:7" x14ac:dyDescent="0.25">
      <c r="D1727" s="143"/>
      <c r="E1727" s="144"/>
      <c r="F1727" s="145"/>
      <c r="G1727" s="145"/>
    </row>
    <row r="1728" spans="4:7" x14ac:dyDescent="0.25">
      <c r="D1728" s="143"/>
      <c r="E1728" s="144"/>
      <c r="F1728" s="145"/>
      <c r="G1728" s="145"/>
    </row>
    <row r="1729" spans="4:7" x14ac:dyDescent="0.25">
      <c r="D1729" s="143"/>
      <c r="E1729" s="144"/>
      <c r="F1729" s="145"/>
      <c r="G1729" s="145"/>
    </row>
    <row r="1730" spans="4:7" x14ac:dyDescent="0.25">
      <c r="D1730" s="143"/>
      <c r="E1730" s="144"/>
      <c r="F1730" s="145"/>
      <c r="G1730" s="145"/>
    </row>
    <row r="1731" spans="4:7" x14ac:dyDescent="0.25">
      <c r="D1731" s="143"/>
      <c r="E1731" s="144"/>
      <c r="F1731" s="145"/>
      <c r="G1731" s="145"/>
    </row>
    <row r="1732" spans="4:7" x14ac:dyDescent="0.25">
      <c r="D1732" s="143"/>
      <c r="E1732" s="144"/>
      <c r="F1732" s="145"/>
      <c r="G1732" s="145"/>
    </row>
    <row r="1733" spans="4:7" x14ac:dyDescent="0.25">
      <c r="D1733" s="143"/>
      <c r="E1733" s="144"/>
      <c r="F1733" s="145"/>
      <c r="G1733" s="145"/>
    </row>
    <row r="1734" spans="4:7" x14ac:dyDescent="0.25">
      <c r="D1734" s="143"/>
      <c r="E1734" s="144"/>
      <c r="F1734" s="145"/>
      <c r="G1734" s="145"/>
    </row>
    <row r="1735" spans="4:7" x14ac:dyDescent="0.25">
      <c r="D1735" s="143"/>
      <c r="E1735" s="144"/>
      <c r="F1735" s="145"/>
      <c r="G1735" s="145"/>
    </row>
    <row r="1736" spans="4:7" x14ac:dyDescent="0.25">
      <c r="D1736" s="143"/>
      <c r="E1736" s="144"/>
      <c r="F1736" s="145"/>
      <c r="G1736" s="145"/>
    </row>
    <row r="1737" spans="4:7" x14ac:dyDescent="0.25">
      <c r="D1737" s="143"/>
      <c r="E1737" s="144"/>
      <c r="F1737" s="145"/>
      <c r="G1737" s="145"/>
    </row>
    <row r="1738" spans="4:7" x14ac:dyDescent="0.25">
      <c r="D1738" s="143"/>
      <c r="E1738" s="144"/>
      <c r="F1738" s="145"/>
      <c r="G1738" s="145"/>
    </row>
    <row r="1739" spans="4:7" x14ac:dyDescent="0.25">
      <c r="D1739" s="143"/>
      <c r="E1739" s="144"/>
      <c r="F1739" s="145"/>
      <c r="G1739" s="145"/>
    </row>
    <row r="1740" spans="4:7" x14ac:dyDescent="0.25">
      <c r="D1740" s="143"/>
      <c r="E1740" s="144"/>
      <c r="F1740" s="145"/>
      <c r="G1740" s="145"/>
    </row>
    <row r="1741" spans="4:7" x14ac:dyDescent="0.25">
      <c r="D1741" s="143"/>
      <c r="E1741" s="144"/>
      <c r="F1741" s="145"/>
      <c r="G1741" s="145"/>
    </row>
    <row r="1742" spans="4:7" x14ac:dyDescent="0.25">
      <c r="D1742" s="143"/>
      <c r="E1742" s="144"/>
      <c r="F1742" s="145"/>
      <c r="G1742" s="145"/>
    </row>
    <row r="1743" spans="4:7" x14ac:dyDescent="0.25">
      <c r="D1743" s="143"/>
      <c r="E1743" s="144"/>
      <c r="F1743" s="145"/>
      <c r="G1743" s="145"/>
    </row>
    <row r="1744" spans="4:7" x14ac:dyDescent="0.25">
      <c r="D1744" s="143"/>
      <c r="E1744" s="144"/>
      <c r="F1744" s="145"/>
      <c r="G1744" s="145"/>
    </row>
    <row r="1745" spans="4:7" x14ac:dyDescent="0.25">
      <c r="D1745" s="143"/>
      <c r="E1745" s="144"/>
      <c r="F1745" s="145"/>
      <c r="G1745" s="145"/>
    </row>
    <row r="1746" spans="4:7" x14ac:dyDescent="0.25">
      <c r="D1746" s="143"/>
      <c r="E1746" s="144"/>
      <c r="F1746" s="145"/>
      <c r="G1746" s="145"/>
    </row>
    <row r="1747" spans="4:7" x14ac:dyDescent="0.25">
      <c r="D1747" s="143"/>
      <c r="E1747" s="144"/>
      <c r="F1747" s="145"/>
      <c r="G1747" s="145"/>
    </row>
    <row r="1748" spans="4:7" x14ac:dyDescent="0.25">
      <c r="D1748" s="143"/>
      <c r="E1748" s="144"/>
      <c r="F1748" s="145"/>
      <c r="G1748" s="145"/>
    </row>
    <row r="1749" spans="4:7" x14ac:dyDescent="0.25">
      <c r="D1749" s="143"/>
      <c r="E1749" s="144"/>
      <c r="F1749" s="145"/>
      <c r="G1749" s="145"/>
    </row>
    <row r="1750" spans="4:7" x14ac:dyDescent="0.25">
      <c r="D1750" s="143"/>
      <c r="E1750" s="144"/>
      <c r="F1750" s="145"/>
      <c r="G1750" s="145"/>
    </row>
    <row r="1751" spans="4:7" x14ac:dyDescent="0.25">
      <c r="D1751" s="143"/>
      <c r="E1751" s="144"/>
      <c r="F1751" s="145"/>
      <c r="G1751" s="145"/>
    </row>
    <row r="1752" spans="4:7" x14ac:dyDescent="0.25">
      <c r="D1752" s="143"/>
      <c r="E1752" s="144"/>
      <c r="F1752" s="145"/>
      <c r="G1752" s="145"/>
    </row>
    <row r="1753" spans="4:7" x14ac:dyDescent="0.25">
      <c r="D1753" s="143"/>
      <c r="E1753" s="144"/>
      <c r="F1753" s="145"/>
      <c r="G1753" s="145"/>
    </row>
    <row r="1754" spans="4:7" x14ac:dyDescent="0.25">
      <c r="D1754" s="143"/>
      <c r="E1754" s="144"/>
      <c r="F1754" s="145"/>
      <c r="G1754" s="145"/>
    </row>
    <row r="1755" spans="4:7" x14ac:dyDescent="0.25">
      <c r="D1755" s="143"/>
      <c r="E1755" s="144"/>
      <c r="F1755" s="145"/>
      <c r="G1755" s="145"/>
    </row>
    <row r="1756" spans="4:7" x14ac:dyDescent="0.25">
      <c r="D1756" s="143"/>
      <c r="E1756" s="144"/>
      <c r="F1756" s="145"/>
      <c r="G1756" s="145"/>
    </row>
    <row r="1757" spans="4:7" x14ac:dyDescent="0.25">
      <c r="D1757" s="143"/>
      <c r="E1757" s="144"/>
      <c r="F1757" s="145"/>
      <c r="G1757" s="145"/>
    </row>
    <row r="1758" spans="4:7" x14ac:dyDescent="0.25">
      <c r="D1758" s="143"/>
      <c r="E1758" s="144"/>
      <c r="F1758" s="145"/>
      <c r="G1758" s="145"/>
    </row>
    <row r="1759" spans="4:7" x14ac:dyDescent="0.25">
      <c r="D1759" s="143"/>
      <c r="E1759" s="144"/>
      <c r="F1759" s="145"/>
      <c r="G1759" s="145"/>
    </row>
    <row r="1760" spans="4:7" x14ac:dyDescent="0.25">
      <c r="D1760" s="143"/>
      <c r="E1760" s="144"/>
      <c r="F1760" s="145"/>
      <c r="G1760" s="145"/>
    </row>
    <row r="1761" spans="4:7" x14ac:dyDescent="0.25">
      <c r="D1761" s="143"/>
      <c r="E1761" s="144"/>
      <c r="F1761" s="145"/>
      <c r="G1761" s="145"/>
    </row>
    <row r="1762" spans="4:7" x14ac:dyDescent="0.25">
      <c r="D1762" s="143"/>
      <c r="E1762" s="144"/>
      <c r="F1762" s="145"/>
      <c r="G1762" s="145"/>
    </row>
    <row r="1763" spans="4:7" x14ac:dyDescent="0.25">
      <c r="D1763" s="143"/>
      <c r="E1763" s="144"/>
      <c r="F1763" s="145"/>
      <c r="G1763" s="145"/>
    </row>
    <row r="1764" spans="4:7" x14ac:dyDescent="0.25">
      <c r="D1764" s="143"/>
      <c r="E1764" s="144"/>
      <c r="F1764" s="145"/>
      <c r="G1764" s="145"/>
    </row>
    <row r="1765" spans="4:7" x14ac:dyDescent="0.25">
      <c r="D1765" s="143"/>
      <c r="E1765" s="144"/>
      <c r="F1765" s="145"/>
      <c r="G1765" s="145"/>
    </row>
    <row r="1766" spans="4:7" x14ac:dyDescent="0.25">
      <c r="D1766" s="143"/>
      <c r="E1766" s="144"/>
      <c r="F1766" s="145"/>
      <c r="G1766" s="145"/>
    </row>
    <row r="1767" spans="4:7" x14ac:dyDescent="0.25">
      <c r="D1767" s="143"/>
      <c r="E1767" s="144"/>
      <c r="F1767" s="145"/>
      <c r="G1767" s="145"/>
    </row>
    <row r="1768" spans="4:7" x14ac:dyDescent="0.25">
      <c r="D1768" s="143"/>
      <c r="E1768" s="144"/>
      <c r="F1768" s="145"/>
      <c r="G1768" s="145"/>
    </row>
    <row r="1769" spans="4:7" x14ac:dyDescent="0.25">
      <c r="D1769" s="143"/>
      <c r="E1769" s="144"/>
      <c r="F1769" s="145"/>
      <c r="G1769" s="145"/>
    </row>
    <row r="1770" spans="4:7" x14ac:dyDescent="0.25">
      <c r="D1770" s="143"/>
      <c r="E1770" s="144"/>
      <c r="F1770" s="145"/>
      <c r="G1770" s="145"/>
    </row>
    <row r="1771" spans="4:7" x14ac:dyDescent="0.25">
      <c r="D1771" s="143"/>
      <c r="E1771" s="144"/>
      <c r="F1771" s="145"/>
      <c r="G1771" s="145"/>
    </row>
    <row r="1772" spans="4:7" x14ac:dyDescent="0.25">
      <c r="D1772" s="143"/>
      <c r="E1772" s="144"/>
      <c r="F1772" s="145"/>
      <c r="G1772" s="145"/>
    </row>
    <row r="1773" spans="4:7" x14ac:dyDescent="0.25">
      <c r="D1773" s="143"/>
      <c r="E1773" s="144"/>
      <c r="F1773" s="145"/>
      <c r="G1773" s="145"/>
    </row>
    <row r="1774" spans="4:7" x14ac:dyDescent="0.25">
      <c r="D1774" s="143"/>
      <c r="E1774" s="144"/>
      <c r="F1774" s="145"/>
      <c r="G1774" s="145"/>
    </row>
    <row r="1775" spans="4:7" x14ac:dyDescent="0.25">
      <c r="D1775" s="143"/>
      <c r="E1775" s="144"/>
      <c r="F1775" s="145"/>
      <c r="G1775" s="145"/>
    </row>
    <row r="1776" spans="4:7" x14ac:dyDescent="0.25">
      <c r="D1776" s="143"/>
      <c r="E1776" s="144"/>
      <c r="F1776" s="145"/>
      <c r="G1776" s="145"/>
    </row>
    <row r="1777" spans="4:7" x14ac:dyDescent="0.25">
      <c r="D1777" s="143"/>
      <c r="E1777" s="144"/>
      <c r="F1777" s="145"/>
      <c r="G1777" s="145"/>
    </row>
    <row r="1778" spans="4:7" x14ac:dyDescent="0.25">
      <c r="D1778" s="143"/>
      <c r="E1778" s="144"/>
      <c r="F1778" s="145"/>
      <c r="G1778" s="145"/>
    </row>
    <row r="1779" spans="4:7" x14ac:dyDescent="0.25">
      <c r="D1779" s="143"/>
      <c r="E1779" s="144"/>
      <c r="F1779" s="145"/>
      <c r="G1779" s="145"/>
    </row>
    <row r="1780" spans="4:7" x14ac:dyDescent="0.25">
      <c r="D1780" s="143"/>
      <c r="E1780" s="144"/>
      <c r="F1780" s="145"/>
      <c r="G1780" s="145"/>
    </row>
    <row r="1781" spans="4:7" x14ac:dyDescent="0.25">
      <c r="D1781" s="143"/>
      <c r="E1781" s="144"/>
      <c r="F1781" s="145"/>
      <c r="G1781" s="145"/>
    </row>
    <row r="1782" spans="4:7" x14ac:dyDescent="0.25">
      <c r="D1782" s="143"/>
      <c r="E1782" s="144"/>
      <c r="F1782" s="145"/>
      <c r="G1782" s="145"/>
    </row>
    <row r="1783" spans="4:7" x14ac:dyDescent="0.25">
      <c r="D1783" s="143"/>
      <c r="E1783" s="144"/>
      <c r="F1783" s="145"/>
      <c r="G1783" s="145"/>
    </row>
    <row r="1784" spans="4:7" x14ac:dyDescent="0.25">
      <c r="D1784" s="143"/>
      <c r="E1784" s="144"/>
      <c r="F1784" s="145"/>
      <c r="G1784" s="145"/>
    </row>
    <row r="1785" spans="4:7" x14ac:dyDescent="0.25">
      <c r="D1785" s="143"/>
      <c r="E1785" s="144"/>
      <c r="F1785" s="145"/>
      <c r="G1785" s="145"/>
    </row>
    <row r="1786" spans="4:7" x14ac:dyDescent="0.25">
      <c r="D1786" s="143"/>
      <c r="E1786" s="144"/>
      <c r="F1786" s="145"/>
      <c r="G1786" s="145"/>
    </row>
    <row r="1787" spans="4:7" x14ac:dyDescent="0.25">
      <c r="D1787" s="143"/>
      <c r="E1787" s="144"/>
      <c r="F1787" s="145"/>
      <c r="G1787" s="145"/>
    </row>
    <row r="1788" spans="4:7" x14ac:dyDescent="0.25">
      <c r="D1788" s="143"/>
      <c r="E1788" s="144"/>
      <c r="F1788" s="145"/>
      <c r="G1788" s="145"/>
    </row>
    <row r="1789" spans="4:7" x14ac:dyDescent="0.25">
      <c r="D1789" s="143"/>
      <c r="E1789" s="144"/>
      <c r="F1789" s="145"/>
      <c r="G1789" s="145"/>
    </row>
    <row r="1790" spans="4:7" x14ac:dyDescent="0.25">
      <c r="D1790" s="143"/>
      <c r="E1790" s="144"/>
      <c r="F1790" s="145"/>
      <c r="G1790" s="145"/>
    </row>
    <row r="1791" spans="4:7" x14ac:dyDescent="0.25">
      <c r="D1791" s="143"/>
      <c r="E1791" s="144"/>
      <c r="F1791" s="145"/>
      <c r="G1791" s="145"/>
    </row>
    <row r="1792" spans="4:7" x14ac:dyDescent="0.25">
      <c r="D1792" s="143"/>
      <c r="E1792" s="144"/>
      <c r="F1792" s="145"/>
      <c r="G1792" s="145"/>
    </row>
    <row r="1793" spans="4:7" x14ac:dyDescent="0.25">
      <c r="D1793" s="143"/>
      <c r="E1793" s="144"/>
      <c r="F1793" s="145"/>
      <c r="G1793" s="145"/>
    </row>
    <row r="1794" spans="4:7" x14ac:dyDescent="0.25">
      <c r="D1794" s="143"/>
      <c r="E1794" s="144"/>
      <c r="F1794" s="145"/>
      <c r="G1794" s="145"/>
    </row>
    <row r="1795" spans="4:7" x14ac:dyDescent="0.25">
      <c r="D1795" s="143"/>
      <c r="E1795" s="144"/>
      <c r="F1795" s="145"/>
      <c r="G1795" s="145"/>
    </row>
    <row r="1796" spans="4:7" x14ac:dyDescent="0.25">
      <c r="D1796" s="143"/>
      <c r="E1796" s="144"/>
      <c r="F1796" s="145"/>
      <c r="G1796" s="145"/>
    </row>
    <row r="1797" spans="4:7" x14ac:dyDescent="0.25">
      <c r="D1797" s="143"/>
      <c r="E1797" s="144"/>
      <c r="F1797" s="145"/>
      <c r="G1797" s="145"/>
    </row>
    <row r="1798" spans="4:7" x14ac:dyDescent="0.25">
      <c r="D1798" s="143"/>
      <c r="E1798" s="144"/>
      <c r="F1798" s="145"/>
      <c r="G1798" s="145"/>
    </row>
    <row r="1799" spans="4:7" x14ac:dyDescent="0.25">
      <c r="D1799" s="143"/>
      <c r="E1799" s="144"/>
      <c r="F1799" s="145"/>
      <c r="G1799" s="145"/>
    </row>
    <row r="1800" spans="4:7" x14ac:dyDescent="0.25">
      <c r="D1800" s="143"/>
      <c r="E1800" s="144"/>
      <c r="F1800" s="145"/>
      <c r="G1800" s="145"/>
    </row>
    <row r="1801" spans="4:7" x14ac:dyDescent="0.25">
      <c r="D1801" s="143"/>
      <c r="E1801" s="144"/>
      <c r="F1801" s="145"/>
      <c r="G1801" s="145"/>
    </row>
    <row r="1802" spans="4:7" x14ac:dyDescent="0.25">
      <c r="D1802" s="143"/>
      <c r="E1802" s="144"/>
      <c r="F1802" s="145"/>
      <c r="G1802" s="145"/>
    </row>
    <row r="1803" spans="4:7" x14ac:dyDescent="0.25">
      <c r="D1803" s="143"/>
      <c r="E1803" s="144"/>
      <c r="F1803" s="145"/>
      <c r="G1803" s="145"/>
    </row>
    <row r="1804" spans="4:7" x14ac:dyDescent="0.25">
      <c r="D1804" s="143"/>
      <c r="E1804" s="144"/>
      <c r="F1804" s="145"/>
      <c r="G1804" s="145"/>
    </row>
    <row r="1805" spans="4:7" x14ac:dyDescent="0.25">
      <c r="D1805" s="143"/>
      <c r="E1805" s="144"/>
      <c r="F1805" s="145"/>
      <c r="G1805" s="145"/>
    </row>
    <row r="1806" spans="4:7" x14ac:dyDescent="0.25">
      <c r="D1806" s="143"/>
      <c r="E1806" s="144"/>
      <c r="F1806" s="145"/>
      <c r="G1806" s="145"/>
    </row>
    <row r="1807" spans="4:7" x14ac:dyDescent="0.25">
      <c r="D1807" s="143"/>
      <c r="E1807" s="144"/>
      <c r="F1807" s="145"/>
      <c r="G1807" s="145"/>
    </row>
    <row r="1808" spans="4:7" x14ac:dyDescent="0.25">
      <c r="D1808" s="143"/>
      <c r="E1808" s="144"/>
      <c r="F1808" s="145"/>
      <c r="G1808" s="145"/>
    </row>
    <row r="1809" spans="4:7" x14ac:dyDescent="0.25">
      <c r="D1809" s="143"/>
      <c r="E1809" s="144"/>
      <c r="F1809" s="145"/>
      <c r="G1809" s="145"/>
    </row>
    <row r="1810" spans="4:7" x14ac:dyDescent="0.25">
      <c r="D1810" s="143"/>
      <c r="E1810" s="144"/>
      <c r="F1810" s="145"/>
      <c r="G1810" s="145"/>
    </row>
    <row r="1811" spans="4:7" x14ac:dyDescent="0.25">
      <c r="D1811" s="143"/>
      <c r="E1811" s="144"/>
      <c r="F1811" s="145"/>
      <c r="G1811" s="145"/>
    </row>
    <row r="1812" spans="4:7" x14ac:dyDescent="0.25">
      <c r="D1812" s="143"/>
      <c r="E1812" s="144"/>
      <c r="F1812" s="145"/>
      <c r="G1812" s="145"/>
    </row>
    <row r="1813" spans="4:7" x14ac:dyDescent="0.25">
      <c r="D1813" s="143"/>
      <c r="E1813" s="144"/>
      <c r="F1813" s="145"/>
      <c r="G1813" s="145"/>
    </row>
    <row r="1814" spans="4:7" x14ac:dyDescent="0.25">
      <c r="D1814" s="143"/>
      <c r="E1814" s="144"/>
      <c r="F1814" s="145"/>
      <c r="G1814" s="145"/>
    </row>
    <row r="1815" spans="4:7" x14ac:dyDescent="0.25">
      <c r="D1815" s="143"/>
      <c r="E1815" s="144"/>
      <c r="F1815" s="145"/>
      <c r="G1815" s="145"/>
    </row>
    <row r="1816" spans="4:7" x14ac:dyDescent="0.25">
      <c r="D1816" s="143"/>
      <c r="E1816" s="144"/>
      <c r="F1816" s="145"/>
      <c r="G1816" s="145"/>
    </row>
    <row r="1817" spans="4:7" x14ac:dyDescent="0.25">
      <c r="D1817" s="143"/>
      <c r="E1817" s="144"/>
      <c r="F1817" s="145"/>
      <c r="G1817" s="145"/>
    </row>
    <row r="1818" spans="4:7" x14ac:dyDescent="0.25">
      <c r="D1818" s="143"/>
      <c r="E1818" s="144"/>
      <c r="F1818" s="145"/>
      <c r="G1818" s="145"/>
    </row>
    <row r="1819" spans="4:7" x14ac:dyDescent="0.25">
      <c r="D1819" s="143"/>
      <c r="E1819" s="144"/>
      <c r="F1819" s="145"/>
      <c r="G1819" s="145"/>
    </row>
    <row r="1820" spans="4:7" x14ac:dyDescent="0.25">
      <c r="D1820" s="143"/>
      <c r="E1820" s="144"/>
      <c r="F1820" s="145"/>
      <c r="G1820" s="145"/>
    </row>
    <row r="1821" spans="4:7" x14ac:dyDescent="0.25">
      <c r="D1821" s="143"/>
      <c r="E1821" s="144"/>
      <c r="F1821" s="145"/>
      <c r="G1821" s="145"/>
    </row>
    <row r="1822" spans="4:7" x14ac:dyDescent="0.25">
      <c r="D1822" s="143"/>
      <c r="E1822" s="144"/>
      <c r="F1822" s="145"/>
      <c r="G1822" s="145"/>
    </row>
    <row r="1823" spans="4:7" x14ac:dyDescent="0.25">
      <c r="D1823" s="143"/>
      <c r="E1823" s="144"/>
      <c r="F1823" s="145"/>
      <c r="G1823" s="145"/>
    </row>
    <row r="1824" spans="4:7" x14ac:dyDescent="0.25">
      <c r="D1824" s="143"/>
      <c r="E1824" s="144"/>
      <c r="F1824" s="145"/>
      <c r="G1824" s="145"/>
    </row>
    <row r="1825" spans="4:7" x14ac:dyDescent="0.25">
      <c r="D1825" s="143"/>
      <c r="E1825" s="144"/>
      <c r="F1825" s="145"/>
      <c r="G1825" s="145"/>
    </row>
    <row r="1826" spans="4:7" x14ac:dyDescent="0.25">
      <c r="D1826" s="143"/>
      <c r="E1826" s="144"/>
      <c r="F1826" s="145"/>
      <c r="G1826" s="145"/>
    </row>
    <row r="1827" spans="4:7" x14ac:dyDescent="0.25">
      <c r="D1827" s="143"/>
      <c r="E1827" s="144"/>
      <c r="F1827" s="145"/>
      <c r="G1827" s="145"/>
    </row>
    <row r="1828" spans="4:7" x14ac:dyDescent="0.25">
      <c r="D1828" s="143"/>
      <c r="E1828" s="144"/>
      <c r="F1828" s="145"/>
      <c r="G1828" s="145"/>
    </row>
    <row r="1829" spans="4:7" x14ac:dyDescent="0.25">
      <c r="D1829" s="143"/>
      <c r="E1829" s="144"/>
      <c r="F1829" s="145"/>
      <c r="G1829" s="145"/>
    </row>
    <row r="1830" spans="4:7" x14ac:dyDescent="0.25">
      <c r="D1830" s="143"/>
      <c r="E1830" s="144"/>
      <c r="F1830" s="145"/>
      <c r="G1830" s="145"/>
    </row>
    <row r="1831" spans="4:7" x14ac:dyDescent="0.25">
      <c r="D1831" s="143"/>
      <c r="E1831" s="144"/>
      <c r="F1831" s="145"/>
      <c r="G1831" s="145"/>
    </row>
    <row r="1832" spans="4:7" x14ac:dyDescent="0.25">
      <c r="D1832" s="143"/>
      <c r="E1832" s="144"/>
      <c r="F1832" s="145"/>
      <c r="G1832" s="145"/>
    </row>
    <row r="1833" spans="4:7" x14ac:dyDescent="0.25">
      <c r="D1833" s="143"/>
      <c r="E1833" s="144"/>
      <c r="F1833" s="145"/>
      <c r="G1833" s="145"/>
    </row>
    <row r="1834" spans="4:7" x14ac:dyDescent="0.25">
      <c r="D1834" s="143"/>
      <c r="E1834" s="144"/>
      <c r="F1834" s="145"/>
      <c r="G1834" s="145"/>
    </row>
    <row r="1835" spans="4:7" x14ac:dyDescent="0.25">
      <c r="D1835" s="143"/>
      <c r="E1835" s="144"/>
      <c r="F1835" s="145"/>
      <c r="G1835" s="145"/>
    </row>
    <row r="1836" spans="4:7" x14ac:dyDescent="0.25">
      <c r="D1836" s="143"/>
      <c r="E1836" s="144"/>
      <c r="F1836" s="145"/>
      <c r="G1836" s="145"/>
    </row>
    <row r="1837" spans="4:7" x14ac:dyDescent="0.25">
      <c r="D1837" s="143"/>
      <c r="E1837" s="144"/>
      <c r="F1837" s="145"/>
      <c r="G1837" s="145"/>
    </row>
    <row r="1838" spans="4:7" x14ac:dyDescent="0.25">
      <c r="D1838" s="143"/>
      <c r="E1838" s="144"/>
      <c r="F1838" s="145"/>
      <c r="G1838" s="145"/>
    </row>
    <row r="1839" spans="4:7" x14ac:dyDescent="0.25">
      <c r="D1839" s="143"/>
      <c r="E1839" s="144"/>
      <c r="F1839" s="145"/>
      <c r="G1839" s="145"/>
    </row>
    <row r="1840" spans="4:7" x14ac:dyDescent="0.25">
      <c r="D1840" s="143"/>
      <c r="E1840" s="144"/>
      <c r="F1840" s="145"/>
      <c r="G1840" s="145"/>
    </row>
    <row r="1841" spans="4:7" x14ac:dyDescent="0.25">
      <c r="D1841" s="143"/>
      <c r="E1841" s="144"/>
      <c r="F1841" s="145"/>
      <c r="G1841" s="145"/>
    </row>
    <row r="1842" spans="4:7" x14ac:dyDescent="0.25">
      <c r="D1842" s="143"/>
      <c r="E1842" s="144"/>
      <c r="F1842" s="145"/>
      <c r="G1842" s="145"/>
    </row>
    <row r="1843" spans="4:7" x14ac:dyDescent="0.25">
      <c r="D1843" s="143"/>
      <c r="E1843" s="144"/>
      <c r="F1843" s="145"/>
      <c r="G1843" s="145"/>
    </row>
    <row r="1844" spans="4:7" x14ac:dyDescent="0.25">
      <c r="D1844" s="143"/>
      <c r="E1844" s="144"/>
      <c r="F1844" s="145"/>
      <c r="G1844" s="145"/>
    </row>
    <row r="1845" spans="4:7" x14ac:dyDescent="0.25">
      <c r="D1845" s="143"/>
      <c r="E1845" s="144"/>
      <c r="F1845" s="145"/>
      <c r="G1845" s="145"/>
    </row>
    <row r="1846" spans="4:7" x14ac:dyDescent="0.25">
      <c r="D1846" s="143"/>
      <c r="E1846" s="144"/>
      <c r="F1846" s="145"/>
      <c r="G1846" s="145"/>
    </row>
    <row r="1847" spans="4:7" x14ac:dyDescent="0.25">
      <c r="D1847" s="143"/>
      <c r="E1847" s="144"/>
      <c r="F1847" s="145"/>
      <c r="G1847" s="145"/>
    </row>
    <row r="1848" spans="4:7" x14ac:dyDescent="0.25">
      <c r="D1848" s="143"/>
      <c r="E1848" s="144"/>
      <c r="F1848" s="145"/>
      <c r="G1848" s="145"/>
    </row>
    <row r="1849" spans="4:7" x14ac:dyDescent="0.25">
      <c r="D1849" s="143"/>
      <c r="E1849" s="144"/>
      <c r="F1849" s="145"/>
      <c r="G1849" s="145"/>
    </row>
    <row r="1850" spans="4:7" x14ac:dyDescent="0.25">
      <c r="D1850" s="143"/>
      <c r="E1850" s="144"/>
      <c r="F1850" s="145"/>
      <c r="G1850" s="145"/>
    </row>
    <row r="1851" spans="4:7" x14ac:dyDescent="0.25">
      <c r="D1851" s="143"/>
      <c r="E1851" s="144"/>
      <c r="F1851" s="145"/>
      <c r="G1851" s="145"/>
    </row>
    <row r="1852" spans="4:7" x14ac:dyDescent="0.25">
      <c r="D1852" s="143"/>
      <c r="E1852" s="144"/>
      <c r="F1852" s="145"/>
      <c r="G1852" s="145"/>
    </row>
    <row r="1853" spans="4:7" x14ac:dyDescent="0.25">
      <c r="D1853" s="143"/>
      <c r="E1853" s="144"/>
      <c r="F1853" s="145"/>
      <c r="G1853" s="145"/>
    </row>
    <row r="1854" spans="4:7" x14ac:dyDescent="0.25">
      <c r="D1854" s="143"/>
      <c r="E1854" s="144"/>
      <c r="F1854" s="145"/>
      <c r="G1854" s="145"/>
    </row>
    <row r="1855" spans="4:7" x14ac:dyDescent="0.25">
      <c r="D1855" s="143"/>
      <c r="E1855" s="144"/>
      <c r="F1855" s="145"/>
      <c r="G1855" s="145"/>
    </row>
    <row r="1856" spans="4:7" x14ac:dyDescent="0.25">
      <c r="D1856" s="143"/>
      <c r="E1856" s="144"/>
      <c r="F1856" s="145"/>
      <c r="G1856" s="145"/>
    </row>
    <row r="1857" spans="4:7" x14ac:dyDescent="0.25">
      <c r="D1857" s="143"/>
      <c r="E1857" s="144"/>
      <c r="F1857" s="145"/>
      <c r="G1857" s="145"/>
    </row>
    <row r="1858" spans="4:7" x14ac:dyDescent="0.25">
      <c r="D1858" s="143"/>
      <c r="E1858" s="144"/>
      <c r="F1858" s="145"/>
      <c r="G1858" s="145"/>
    </row>
    <row r="1859" spans="4:7" x14ac:dyDescent="0.25">
      <c r="D1859" s="143"/>
      <c r="E1859" s="144"/>
      <c r="F1859" s="145"/>
      <c r="G1859" s="145"/>
    </row>
    <row r="1860" spans="4:7" x14ac:dyDescent="0.25">
      <c r="D1860" s="143"/>
      <c r="E1860" s="144"/>
      <c r="F1860" s="145"/>
      <c r="G1860" s="145"/>
    </row>
    <row r="1861" spans="4:7" x14ac:dyDescent="0.25">
      <c r="D1861" s="143"/>
      <c r="E1861" s="144"/>
      <c r="F1861" s="145"/>
      <c r="G1861" s="145"/>
    </row>
    <row r="1862" spans="4:7" x14ac:dyDescent="0.25">
      <c r="D1862" s="143"/>
      <c r="E1862" s="144"/>
      <c r="F1862" s="145"/>
      <c r="G1862" s="145"/>
    </row>
    <row r="1863" spans="4:7" x14ac:dyDescent="0.25">
      <c r="D1863" s="143"/>
      <c r="E1863" s="144"/>
      <c r="F1863" s="145"/>
      <c r="G1863" s="145"/>
    </row>
    <row r="1864" spans="4:7" x14ac:dyDescent="0.25">
      <c r="D1864" s="143"/>
      <c r="E1864" s="144"/>
      <c r="F1864" s="145"/>
      <c r="G1864" s="145"/>
    </row>
    <row r="1865" spans="4:7" x14ac:dyDescent="0.25">
      <c r="D1865" s="143"/>
      <c r="E1865" s="144"/>
      <c r="F1865" s="145"/>
      <c r="G1865" s="145"/>
    </row>
    <row r="1866" spans="4:7" x14ac:dyDescent="0.25">
      <c r="D1866" s="143"/>
      <c r="E1866" s="144"/>
      <c r="F1866" s="145"/>
      <c r="G1866" s="145"/>
    </row>
    <row r="1867" spans="4:7" x14ac:dyDescent="0.25">
      <c r="D1867" s="143"/>
      <c r="E1867" s="144"/>
      <c r="F1867" s="145"/>
      <c r="G1867" s="145"/>
    </row>
    <row r="1868" spans="4:7" x14ac:dyDescent="0.25">
      <c r="D1868" s="143"/>
      <c r="E1868" s="144"/>
      <c r="F1868" s="145"/>
      <c r="G1868" s="145"/>
    </row>
    <row r="1869" spans="4:7" x14ac:dyDescent="0.25">
      <c r="D1869" s="143"/>
      <c r="E1869" s="144"/>
      <c r="F1869" s="145"/>
      <c r="G1869" s="145"/>
    </row>
    <row r="1870" spans="4:7" x14ac:dyDescent="0.25">
      <c r="D1870" s="143"/>
      <c r="E1870" s="144"/>
      <c r="F1870" s="145"/>
      <c r="G1870" s="145"/>
    </row>
    <row r="1871" spans="4:7" x14ac:dyDescent="0.25">
      <c r="D1871" s="143"/>
      <c r="E1871" s="144"/>
      <c r="F1871" s="145"/>
      <c r="G1871" s="145"/>
    </row>
    <row r="1872" spans="4:7" x14ac:dyDescent="0.25">
      <c r="D1872" s="143"/>
      <c r="E1872" s="144"/>
      <c r="F1872" s="145"/>
      <c r="G1872" s="145"/>
    </row>
    <row r="1873" spans="4:7" x14ac:dyDescent="0.25">
      <c r="D1873" s="143"/>
      <c r="E1873" s="144"/>
      <c r="F1873" s="145"/>
      <c r="G1873" s="145"/>
    </row>
    <row r="1874" spans="4:7" x14ac:dyDescent="0.25">
      <c r="D1874" s="143"/>
      <c r="E1874" s="144"/>
      <c r="F1874" s="145"/>
      <c r="G1874" s="145"/>
    </row>
    <row r="1875" spans="4:7" x14ac:dyDescent="0.25">
      <c r="D1875" s="143"/>
      <c r="E1875" s="144"/>
      <c r="F1875" s="145"/>
      <c r="G1875" s="145"/>
    </row>
    <row r="1876" spans="4:7" x14ac:dyDescent="0.25">
      <c r="D1876" s="143"/>
      <c r="E1876" s="144"/>
      <c r="F1876" s="145"/>
      <c r="G1876" s="145"/>
    </row>
    <row r="1877" spans="4:7" x14ac:dyDescent="0.25">
      <c r="D1877" s="143"/>
      <c r="E1877" s="144"/>
      <c r="F1877" s="145"/>
      <c r="G1877" s="145"/>
    </row>
    <row r="1878" spans="4:7" x14ac:dyDescent="0.25">
      <c r="D1878" s="143"/>
      <c r="E1878" s="144"/>
      <c r="F1878" s="145"/>
      <c r="G1878" s="145"/>
    </row>
    <row r="1879" spans="4:7" x14ac:dyDescent="0.25">
      <c r="D1879" s="143"/>
      <c r="E1879" s="144"/>
      <c r="F1879" s="145"/>
      <c r="G1879" s="145"/>
    </row>
    <row r="1880" spans="4:7" x14ac:dyDescent="0.25">
      <c r="D1880" s="143"/>
      <c r="E1880" s="144"/>
      <c r="F1880" s="145"/>
      <c r="G1880" s="145"/>
    </row>
    <row r="1881" spans="4:7" x14ac:dyDescent="0.25">
      <c r="D1881" s="143"/>
      <c r="E1881" s="144"/>
      <c r="F1881" s="145"/>
      <c r="G1881" s="145"/>
    </row>
    <row r="1882" spans="4:7" x14ac:dyDescent="0.25">
      <c r="D1882" s="143"/>
      <c r="E1882" s="144"/>
      <c r="F1882" s="145"/>
      <c r="G1882" s="145"/>
    </row>
    <row r="1883" spans="4:7" x14ac:dyDescent="0.25">
      <c r="D1883" s="143"/>
      <c r="E1883" s="144"/>
      <c r="F1883" s="145"/>
      <c r="G1883" s="145"/>
    </row>
    <row r="1884" spans="4:7" x14ac:dyDescent="0.25">
      <c r="D1884" s="143"/>
      <c r="E1884" s="144"/>
      <c r="F1884" s="145"/>
      <c r="G1884" s="145"/>
    </row>
    <row r="1885" spans="4:7" x14ac:dyDescent="0.25">
      <c r="D1885" s="143"/>
      <c r="E1885" s="144"/>
      <c r="F1885" s="145"/>
      <c r="G1885" s="145"/>
    </row>
    <row r="1886" spans="4:7" x14ac:dyDescent="0.25">
      <c r="D1886" s="143"/>
      <c r="E1886" s="144"/>
      <c r="F1886" s="145"/>
      <c r="G1886" s="145"/>
    </row>
    <row r="1887" spans="4:7" x14ac:dyDescent="0.25">
      <c r="D1887" s="143"/>
      <c r="E1887" s="144"/>
      <c r="F1887" s="145"/>
      <c r="G1887" s="145"/>
    </row>
    <row r="1888" spans="4:7" x14ac:dyDescent="0.25">
      <c r="D1888" s="143"/>
      <c r="E1888" s="144"/>
      <c r="F1888" s="145"/>
      <c r="G1888" s="145"/>
    </row>
    <row r="1889" spans="4:7" x14ac:dyDescent="0.25">
      <c r="D1889" s="143"/>
      <c r="E1889" s="144"/>
      <c r="F1889" s="145"/>
      <c r="G1889" s="145"/>
    </row>
    <row r="1890" spans="4:7" x14ac:dyDescent="0.25">
      <c r="D1890" s="143"/>
      <c r="E1890" s="144"/>
      <c r="F1890" s="145"/>
      <c r="G1890" s="145"/>
    </row>
    <row r="1891" spans="4:7" x14ac:dyDescent="0.25">
      <c r="D1891" s="143"/>
      <c r="E1891" s="144"/>
      <c r="F1891" s="145"/>
      <c r="G1891" s="145"/>
    </row>
    <row r="1892" spans="4:7" x14ac:dyDescent="0.25">
      <c r="D1892" s="143"/>
      <c r="E1892" s="144"/>
      <c r="F1892" s="145"/>
      <c r="G1892" s="145"/>
    </row>
    <row r="1893" spans="4:7" x14ac:dyDescent="0.25">
      <c r="D1893" s="143"/>
      <c r="E1893" s="144"/>
      <c r="F1893" s="145"/>
      <c r="G1893" s="145"/>
    </row>
    <row r="1894" spans="4:7" x14ac:dyDescent="0.25">
      <c r="D1894" s="143"/>
      <c r="E1894" s="144"/>
      <c r="F1894" s="145"/>
      <c r="G1894" s="145"/>
    </row>
    <row r="1895" spans="4:7" x14ac:dyDescent="0.25">
      <c r="D1895" s="143"/>
      <c r="E1895" s="144"/>
      <c r="F1895" s="145"/>
      <c r="G1895" s="145"/>
    </row>
    <row r="1896" spans="4:7" x14ac:dyDescent="0.25">
      <c r="D1896" s="143"/>
      <c r="E1896" s="144"/>
      <c r="F1896" s="145"/>
      <c r="G1896" s="145"/>
    </row>
    <row r="1897" spans="4:7" x14ac:dyDescent="0.25">
      <c r="D1897" s="143"/>
      <c r="E1897" s="144"/>
      <c r="F1897" s="145"/>
      <c r="G1897" s="145"/>
    </row>
    <row r="1898" spans="4:7" x14ac:dyDescent="0.25">
      <c r="D1898" s="143"/>
      <c r="E1898" s="144"/>
      <c r="F1898" s="145"/>
      <c r="G1898" s="145"/>
    </row>
    <row r="1899" spans="4:7" x14ac:dyDescent="0.25">
      <c r="D1899" s="143"/>
      <c r="E1899" s="144"/>
      <c r="F1899" s="145"/>
      <c r="G1899" s="145"/>
    </row>
    <row r="1900" spans="4:7" x14ac:dyDescent="0.25">
      <c r="D1900" s="143"/>
      <c r="E1900" s="144"/>
      <c r="F1900" s="145"/>
      <c r="G1900" s="145"/>
    </row>
    <row r="1901" spans="4:7" x14ac:dyDescent="0.25">
      <c r="D1901" s="143"/>
      <c r="E1901" s="144"/>
      <c r="F1901" s="145"/>
      <c r="G1901" s="145"/>
    </row>
    <row r="1902" spans="4:7" x14ac:dyDescent="0.25">
      <c r="D1902" s="143"/>
      <c r="E1902" s="144"/>
      <c r="F1902" s="145"/>
      <c r="G1902" s="145"/>
    </row>
    <row r="1903" spans="4:7" x14ac:dyDescent="0.25">
      <c r="D1903" s="143"/>
      <c r="E1903" s="144"/>
      <c r="F1903" s="145"/>
      <c r="G1903" s="145"/>
    </row>
    <row r="1904" spans="4:7" x14ac:dyDescent="0.25">
      <c r="D1904" s="143"/>
      <c r="E1904" s="144"/>
      <c r="F1904" s="145"/>
      <c r="G1904" s="145"/>
    </row>
    <row r="1905" spans="4:7" x14ac:dyDescent="0.25">
      <c r="D1905" s="143"/>
      <c r="E1905" s="144"/>
      <c r="F1905" s="145"/>
      <c r="G1905" s="145"/>
    </row>
    <row r="1906" spans="4:7" x14ac:dyDescent="0.25">
      <c r="D1906" s="143"/>
      <c r="E1906" s="144"/>
      <c r="F1906" s="145"/>
      <c r="G1906" s="145"/>
    </row>
    <row r="1907" spans="4:7" x14ac:dyDescent="0.25">
      <c r="D1907" s="143"/>
      <c r="E1907" s="144"/>
      <c r="F1907" s="145"/>
      <c r="G1907" s="145"/>
    </row>
    <row r="1908" spans="4:7" x14ac:dyDescent="0.25">
      <c r="D1908" s="143"/>
      <c r="E1908" s="144"/>
      <c r="F1908" s="145"/>
      <c r="G1908" s="145"/>
    </row>
    <row r="1909" spans="4:7" x14ac:dyDescent="0.25">
      <c r="D1909" s="143"/>
      <c r="E1909" s="144"/>
      <c r="F1909" s="145"/>
      <c r="G1909" s="145"/>
    </row>
    <row r="1910" spans="4:7" x14ac:dyDescent="0.25">
      <c r="D1910" s="143"/>
      <c r="E1910" s="144"/>
      <c r="F1910" s="145"/>
      <c r="G1910" s="145"/>
    </row>
    <row r="1911" spans="4:7" x14ac:dyDescent="0.25">
      <c r="D1911" s="143"/>
      <c r="E1911" s="144"/>
      <c r="F1911" s="145"/>
      <c r="G1911" s="145"/>
    </row>
    <row r="1912" spans="4:7" x14ac:dyDescent="0.25">
      <c r="D1912" s="143"/>
      <c r="E1912" s="144"/>
      <c r="F1912" s="145"/>
      <c r="G1912" s="145"/>
    </row>
    <row r="1913" spans="4:7" x14ac:dyDescent="0.25">
      <c r="D1913" s="143"/>
      <c r="E1913" s="144"/>
      <c r="F1913" s="145"/>
      <c r="G1913" s="145"/>
    </row>
    <row r="1914" spans="4:7" x14ac:dyDescent="0.25">
      <c r="D1914" s="143"/>
      <c r="E1914" s="144"/>
      <c r="F1914" s="145"/>
      <c r="G1914" s="145"/>
    </row>
    <row r="1915" spans="4:7" x14ac:dyDescent="0.25">
      <c r="D1915" s="143"/>
      <c r="E1915" s="144"/>
      <c r="F1915" s="145"/>
      <c r="G1915" s="145"/>
    </row>
    <row r="1916" spans="4:7" x14ac:dyDescent="0.25">
      <c r="D1916" s="143"/>
      <c r="E1916" s="144"/>
      <c r="F1916" s="145"/>
      <c r="G1916" s="145"/>
    </row>
    <row r="1917" spans="4:7" x14ac:dyDescent="0.25">
      <c r="D1917" s="143"/>
      <c r="E1917" s="144"/>
      <c r="F1917" s="145"/>
      <c r="G1917" s="145"/>
    </row>
    <row r="1918" spans="4:7" x14ac:dyDescent="0.25">
      <c r="D1918" s="143"/>
      <c r="E1918" s="144"/>
      <c r="F1918" s="145"/>
      <c r="G1918" s="145"/>
    </row>
    <row r="1919" spans="4:7" x14ac:dyDescent="0.25">
      <c r="D1919" s="143"/>
      <c r="E1919" s="144"/>
      <c r="F1919" s="145"/>
      <c r="G1919" s="145"/>
    </row>
    <row r="1920" spans="4:7" x14ac:dyDescent="0.25">
      <c r="D1920" s="143"/>
      <c r="E1920" s="144"/>
      <c r="F1920" s="145"/>
      <c r="G1920" s="145"/>
    </row>
    <row r="1921" spans="4:7" x14ac:dyDescent="0.25">
      <c r="D1921" s="143"/>
      <c r="E1921" s="144"/>
      <c r="F1921" s="145"/>
      <c r="G1921" s="145"/>
    </row>
    <row r="1922" spans="4:7" x14ac:dyDescent="0.25">
      <c r="D1922" s="143"/>
      <c r="E1922" s="144"/>
      <c r="F1922" s="145"/>
      <c r="G1922" s="145"/>
    </row>
    <row r="1923" spans="4:7" x14ac:dyDescent="0.25">
      <c r="D1923" s="143"/>
      <c r="E1923" s="144"/>
      <c r="F1923" s="145"/>
      <c r="G1923" s="145"/>
    </row>
    <row r="1924" spans="4:7" x14ac:dyDescent="0.25">
      <c r="D1924" s="143"/>
      <c r="E1924" s="144"/>
      <c r="F1924" s="145"/>
      <c r="G1924" s="145"/>
    </row>
    <row r="1925" spans="4:7" x14ac:dyDescent="0.25">
      <c r="D1925" s="143"/>
      <c r="E1925" s="144"/>
      <c r="F1925" s="145"/>
      <c r="G1925" s="145"/>
    </row>
    <row r="1926" spans="4:7" x14ac:dyDescent="0.25">
      <c r="D1926" s="143"/>
      <c r="E1926" s="144"/>
      <c r="F1926" s="145"/>
      <c r="G1926" s="145"/>
    </row>
    <row r="1927" spans="4:7" x14ac:dyDescent="0.25">
      <c r="D1927" s="143"/>
      <c r="E1927" s="144"/>
      <c r="F1927" s="145"/>
      <c r="G1927" s="145"/>
    </row>
    <row r="1928" spans="4:7" x14ac:dyDescent="0.25">
      <c r="D1928" s="143"/>
      <c r="E1928" s="144"/>
      <c r="F1928" s="145"/>
      <c r="G1928" s="145"/>
    </row>
    <row r="1929" spans="4:7" x14ac:dyDescent="0.25">
      <c r="D1929" s="143"/>
      <c r="E1929" s="144"/>
      <c r="F1929" s="145"/>
      <c r="G1929" s="145"/>
    </row>
    <row r="1930" spans="4:7" x14ac:dyDescent="0.25">
      <c r="D1930" s="143"/>
      <c r="E1930" s="144"/>
      <c r="F1930" s="145"/>
      <c r="G1930" s="145"/>
    </row>
    <row r="1931" spans="4:7" x14ac:dyDescent="0.25">
      <c r="D1931" s="143"/>
      <c r="E1931" s="144"/>
      <c r="F1931" s="145"/>
      <c r="G1931" s="145"/>
    </row>
    <row r="1932" spans="4:7" x14ac:dyDescent="0.25">
      <c r="D1932" s="143"/>
      <c r="E1932" s="144"/>
      <c r="F1932" s="145"/>
      <c r="G1932" s="145"/>
    </row>
    <row r="1933" spans="4:7" x14ac:dyDescent="0.25">
      <c r="D1933" s="143"/>
      <c r="E1933" s="144"/>
      <c r="F1933" s="145"/>
      <c r="G1933" s="145"/>
    </row>
    <row r="1934" spans="4:7" x14ac:dyDescent="0.25">
      <c r="D1934" s="143"/>
      <c r="E1934" s="144"/>
      <c r="F1934" s="145"/>
      <c r="G1934" s="145"/>
    </row>
    <row r="1935" spans="4:7" x14ac:dyDescent="0.25">
      <c r="D1935" s="143"/>
      <c r="E1935" s="144"/>
      <c r="F1935" s="145"/>
      <c r="G1935" s="145"/>
    </row>
    <row r="1936" spans="4:7" x14ac:dyDescent="0.25">
      <c r="D1936" s="143"/>
      <c r="E1936" s="144"/>
      <c r="F1936" s="145"/>
      <c r="G1936" s="145"/>
    </row>
    <row r="1937" spans="4:7" x14ac:dyDescent="0.25">
      <c r="D1937" s="143"/>
      <c r="E1937" s="144"/>
      <c r="F1937" s="145"/>
      <c r="G1937" s="145"/>
    </row>
    <row r="1938" spans="4:7" x14ac:dyDescent="0.25">
      <c r="D1938" s="143"/>
      <c r="E1938" s="144"/>
      <c r="F1938" s="145"/>
      <c r="G1938" s="145"/>
    </row>
    <row r="1939" spans="4:7" x14ac:dyDescent="0.25">
      <c r="D1939" s="143"/>
      <c r="E1939" s="144"/>
      <c r="F1939" s="145"/>
      <c r="G1939" s="145"/>
    </row>
    <row r="1940" spans="4:7" x14ac:dyDescent="0.25">
      <c r="D1940" s="143"/>
      <c r="E1940" s="144"/>
      <c r="F1940" s="145"/>
      <c r="G1940" s="145"/>
    </row>
    <row r="1941" spans="4:7" x14ac:dyDescent="0.25">
      <c r="D1941" s="143"/>
      <c r="E1941" s="144"/>
      <c r="F1941" s="145"/>
      <c r="G1941" s="145"/>
    </row>
    <row r="1942" spans="4:7" x14ac:dyDescent="0.25">
      <c r="D1942" s="143"/>
      <c r="E1942" s="144"/>
      <c r="F1942" s="145"/>
      <c r="G1942" s="145"/>
    </row>
    <row r="1943" spans="4:7" x14ac:dyDescent="0.25">
      <c r="D1943" s="143"/>
      <c r="E1943" s="144"/>
      <c r="F1943" s="145"/>
      <c r="G1943" s="145"/>
    </row>
    <row r="1944" spans="4:7" x14ac:dyDescent="0.25">
      <c r="D1944" s="143"/>
      <c r="E1944" s="144"/>
      <c r="F1944" s="145"/>
      <c r="G1944" s="145"/>
    </row>
    <row r="1945" spans="4:7" x14ac:dyDescent="0.25">
      <c r="D1945" s="143"/>
      <c r="E1945" s="144"/>
      <c r="F1945" s="145"/>
      <c r="G1945" s="145"/>
    </row>
    <row r="1946" spans="4:7" x14ac:dyDescent="0.25">
      <c r="D1946" s="143"/>
      <c r="E1946" s="144"/>
      <c r="F1946" s="145"/>
      <c r="G1946" s="145"/>
    </row>
    <row r="1947" spans="4:7" x14ac:dyDescent="0.25">
      <c r="D1947" s="143"/>
      <c r="E1947" s="144"/>
      <c r="F1947" s="145"/>
      <c r="G1947" s="145"/>
    </row>
    <row r="1948" spans="4:7" x14ac:dyDescent="0.25">
      <c r="D1948" s="143"/>
      <c r="E1948" s="144"/>
      <c r="F1948" s="145"/>
      <c r="G1948" s="145"/>
    </row>
    <row r="1949" spans="4:7" x14ac:dyDescent="0.25">
      <c r="D1949" s="143"/>
      <c r="E1949" s="144"/>
      <c r="F1949" s="145"/>
      <c r="G1949" s="145"/>
    </row>
    <row r="1950" spans="4:7" x14ac:dyDescent="0.25">
      <c r="D1950" s="143"/>
      <c r="E1950" s="144"/>
      <c r="F1950" s="145"/>
      <c r="G1950" s="145"/>
    </row>
    <row r="1951" spans="4:7" x14ac:dyDescent="0.25">
      <c r="D1951" s="143"/>
      <c r="E1951" s="144"/>
      <c r="F1951" s="145"/>
      <c r="G1951" s="145"/>
    </row>
    <row r="1952" spans="4:7" x14ac:dyDescent="0.25">
      <c r="D1952" s="143"/>
      <c r="E1952" s="144"/>
      <c r="F1952" s="145"/>
      <c r="G1952" s="145"/>
    </row>
    <row r="1953" spans="4:7" x14ac:dyDescent="0.25">
      <c r="D1953" s="143"/>
      <c r="E1953" s="144"/>
      <c r="F1953" s="145"/>
      <c r="G1953" s="145"/>
    </row>
    <row r="1954" spans="4:7" x14ac:dyDescent="0.25">
      <c r="D1954" s="143"/>
      <c r="E1954" s="144"/>
      <c r="F1954" s="145"/>
      <c r="G1954" s="145"/>
    </row>
    <row r="1955" spans="4:7" x14ac:dyDescent="0.25">
      <c r="D1955" s="143"/>
      <c r="E1955" s="144"/>
      <c r="F1955" s="145"/>
      <c r="G1955" s="145"/>
    </row>
    <row r="1956" spans="4:7" x14ac:dyDescent="0.25">
      <c r="D1956" s="143"/>
      <c r="E1956" s="144"/>
      <c r="F1956" s="145"/>
      <c r="G1956" s="145"/>
    </row>
    <row r="1957" spans="4:7" x14ac:dyDescent="0.25">
      <c r="D1957" s="143"/>
      <c r="E1957" s="144"/>
      <c r="F1957" s="145"/>
      <c r="G1957" s="145"/>
    </row>
    <row r="1958" spans="4:7" x14ac:dyDescent="0.25">
      <c r="D1958" s="143"/>
      <c r="E1958" s="144"/>
      <c r="F1958" s="145"/>
      <c r="G1958" s="145"/>
    </row>
    <row r="1959" spans="4:7" x14ac:dyDescent="0.25">
      <c r="D1959" s="143"/>
      <c r="E1959" s="144"/>
      <c r="F1959" s="145"/>
      <c r="G1959" s="145"/>
    </row>
    <row r="1960" spans="4:7" x14ac:dyDescent="0.25">
      <c r="D1960" s="143"/>
      <c r="E1960" s="144"/>
      <c r="F1960" s="145"/>
      <c r="G1960" s="145"/>
    </row>
    <row r="1961" spans="4:7" x14ac:dyDescent="0.25">
      <c r="D1961" s="143"/>
      <c r="E1961" s="144"/>
      <c r="F1961" s="145"/>
      <c r="G1961" s="145"/>
    </row>
    <row r="1962" spans="4:7" x14ac:dyDescent="0.25">
      <c r="D1962" s="143"/>
      <c r="E1962" s="144"/>
      <c r="F1962" s="145"/>
      <c r="G1962" s="145"/>
    </row>
    <row r="1963" spans="4:7" x14ac:dyDescent="0.25">
      <c r="D1963" s="143"/>
      <c r="E1963" s="144"/>
      <c r="F1963" s="145"/>
      <c r="G1963" s="145"/>
    </row>
    <row r="1964" spans="4:7" x14ac:dyDescent="0.25">
      <c r="D1964" s="143"/>
      <c r="E1964" s="144"/>
      <c r="F1964" s="145"/>
      <c r="G1964" s="145"/>
    </row>
    <row r="1965" spans="4:7" x14ac:dyDescent="0.25">
      <c r="D1965" s="143"/>
      <c r="E1965" s="144"/>
      <c r="F1965" s="145"/>
      <c r="G1965" s="145"/>
    </row>
    <row r="1966" spans="4:7" x14ac:dyDescent="0.25">
      <c r="D1966" s="143"/>
      <c r="E1966" s="144"/>
      <c r="F1966" s="145"/>
      <c r="G1966" s="145"/>
    </row>
    <row r="1967" spans="4:7" x14ac:dyDescent="0.25">
      <c r="D1967" s="143"/>
      <c r="E1967" s="144"/>
      <c r="F1967" s="145"/>
      <c r="G1967" s="145"/>
    </row>
    <row r="1968" spans="4:7" x14ac:dyDescent="0.25">
      <c r="D1968" s="143"/>
      <c r="E1968" s="144"/>
      <c r="F1968" s="145"/>
      <c r="G1968" s="145"/>
    </row>
    <row r="1969" spans="4:7" x14ac:dyDescent="0.25">
      <c r="D1969" s="143"/>
      <c r="E1969" s="144"/>
      <c r="F1969" s="145"/>
      <c r="G1969" s="145"/>
    </row>
    <row r="1970" spans="4:7" x14ac:dyDescent="0.25">
      <c r="D1970" s="143"/>
      <c r="E1970" s="144"/>
      <c r="F1970" s="145"/>
      <c r="G1970" s="145"/>
    </row>
    <row r="1971" spans="4:7" x14ac:dyDescent="0.25">
      <c r="D1971" s="143"/>
      <c r="E1971" s="144"/>
      <c r="F1971" s="145"/>
      <c r="G1971" s="145"/>
    </row>
    <row r="1972" spans="4:7" x14ac:dyDescent="0.25">
      <c r="D1972" s="143"/>
      <c r="E1972" s="144"/>
      <c r="F1972" s="145"/>
      <c r="G1972" s="145"/>
    </row>
    <row r="1973" spans="4:7" x14ac:dyDescent="0.25">
      <c r="D1973" s="143"/>
      <c r="E1973" s="144"/>
      <c r="F1973" s="145"/>
      <c r="G1973" s="145"/>
    </row>
    <row r="1974" spans="4:7" x14ac:dyDescent="0.25">
      <c r="D1974" s="143"/>
      <c r="E1974" s="144"/>
      <c r="F1974" s="145"/>
      <c r="G1974" s="145"/>
    </row>
    <row r="1975" spans="4:7" x14ac:dyDescent="0.25">
      <c r="D1975" s="143"/>
      <c r="E1975" s="144"/>
      <c r="F1975" s="145"/>
      <c r="G1975" s="145"/>
    </row>
    <row r="1976" spans="4:7" x14ac:dyDescent="0.25">
      <c r="D1976" s="143"/>
      <c r="E1976" s="144"/>
      <c r="F1976" s="145"/>
      <c r="G1976" s="145"/>
    </row>
    <row r="1977" spans="4:7" x14ac:dyDescent="0.25">
      <c r="D1977" s="143"/>
      <c r="E1977" s="144"/>
      <c r="F1977" s="145"/>
      <c r="G1977" s="145"/>
    </row>
    <row r="1978" spans="4:7" x14ac:dyDescent="0.25">
      <c r="D1978" s="143"/>
      <c r="E1978" s="144"/>
      <c r="F1978" s="145"/>
      <c r="G1978" s="145"/>
    </row>
    <row r="1979" spans="4:7" x14ac:dyDescent="0.25">
      <c r="D1979" s="143"/>
      <c r="E1979" s="144"/>
      <c r="F1979" s="145"/>
      <c r="G1979" s="145"/>
    </row>
    <row r="1980" spans="4:7" x14ac:dyDescent="0.25">
      <c r="D1980" s="143"/>
      <c r="E1980" s="144"/>
      <c r="F1980" s="145"/>
      <c r="G1980" s="145"/>
    </row>
    <row r="1981" spans="4:7" x14ac:dyDescent="0.25">
      <c r="D1981" s="143"/>
      <c r="E1981" s="144"/>
      <c r="F1981" s="145"/>
      <c r="G1981" s="145"/>
    </row>
    <row r="1982" spans="4:7" x14ac:dyDescent="0.25">
      <c r="D1982" s="143"/>
      <c r="E1982" s="144"/>
      <c r="F1982" s="145"/>
      <c r="G1982" s="145"/>
    </row>
    <row r="1983" spans="4:7" x14ac:dyDescent="0.25">
      <c r="D1983" s="143"/>
      <c r="E1983" s="144"/>
      <c r="F1983" s="145"/>
      <c r="G1983" s="145"/>
    </row>
    <row r="1984" spans="4:7" x14ac:dyDescent="0.25">
      <c r="D1984" s="143"/>
      <c r="E1984" s="144"/>
      <c r="F1984" s="145"/>
      <c r="G1984" s="145"/>
    </row>
    <row r="1985" spans="4:7" x14ac:dyDescent="0.25">
      <c r="D1985" s="143"/>
      <c r="E1985" s="144"/>
      <c r="F1985" s="145"/>
      <c r="G1985" s="145"/>
    </row>
    <row r="1986" spans="4:7" x14ac:dyDescent="0.25">
      <c r="D1986" s="143"/>
      <c r="E1986" s="144"/>
      <c r="F1986" s="145"/>
      <c r="G1986" s="145"/>
    </row>
    <row r="1987" spans="4:7" x14ac:dyDescent="0.25">
      <c r="D1987" s="143"/>
      <c r="E1987" s="144"/>
      <c r="F1987" s="145"/>
      <c r="G1987" s="145"/>
    </row>
    <row r="1988" spans="4:7" x14ac:dyDescent="0.25">
      <c r="D1988" s="143"/>
      <c r="E1988" s="144"/>
      <c r="F1988" s="145"/>
      <c r="G1988" s="145"/>
    </row>
    <row r="1989" spans="4:7" x14ac:dyDescent="0.25">
      <c r="D1989" s="143"/>
      <c r="E1989" s="144"/>
      <c r="F1989" s="145"/>
      <c r="G1989" s="145"/>
    </row>
    <row r="1990" spans="4:7" x14ac:dyDescent="0.25">
      <c r="D1990" s="143"/>
      <c r="E1990" s="144"/>
      <c r="F1990" s="145"/>
      <c r="G1990" s="145"/>
    </row>
    <row r="1991" spans="4:7" x14ac:dyDescent="0.25">
      <c r="D1991" s="143"/>
      <c r="E1991" s="144"/>
      <c r="F1991" s="145"/>
      <c r="G1991" s="145"/>
    </row>
    <row r="1992" spans="4:7" x14ac:dyDescent="0.25">
      <c r="D1992" s="143"/>
      <c r="E1992" s="144"/>
      <c r="F1992" s="145"/>
      <c r="G1992" s="145"/>
    </row>
    <row r="1993" spans="4:7" x14ac:dyDescent="0.25">
      <c r="D1993" s="143"/>
      <c r="E1993" s="144"/>
      <c r="F1993" s="145"/>
      <c r="G1993" s="145"/>
    </row>
    <row r="1994" spans="4:7" x14ac:dyDescent="0.25">
      <c r="D1994" s="143"/>
      <c r="E1994" s="144"/>
      <c r="F1994" s="145"/>
      <c r="G1994" s="145"/>
    </row>
    <row r="1995" spans="4:7" x14ac:dyDescent="0.25">
      <c r="D1995" s="143"/>
      <c r="E1995" s="144"/>
      <c r="F1995" s="145"/>
      <c r="G1995" s="145"/>
    </row>
    <row r="1996" spans="4:7" x14ac:dyDescent="0.25">
      <c r="D1996" s="143"/>
      <c r="E1996" s="144"/>
      <c r="F1996" s="145"/>
      <c r="G1996" s="145"/>
    </row>
    <row r="1997" spans="4:7" x14ac:dyDescent="0.25">
      <c r="D1997" s="143"/>
      <c r="E1997" s="144"/>
      <c r="F1997" s="145"/>
      <c r="G1997" s="145"/>
    </row>
    <row r="1998" spans="4:7" x14ac:dyDescent="0.25">
      <c r="D1998" s="143"/>
      <c r="E1998" s="144"/>
      <c r="F1998" s="145"/>
      <c r="G1998" s="145"/>
    </row>
    <row r="1999" spans="4:7" x14ac:dyDescent="0.25">
      <c r="D1999" s="143"/>
      <c r="E1999" s="144"/>
      <c r="F1999" s="145"/>
      <c r="G1999" s="145"/>
    </row>
    <row r="2000" spans="4:7" x14ac:dyDescent="0.25">
      <c r="D2000" s="143"/>
      <c r="E2000" s="144"/>
      <c r="F2000" s="145"/>
      <c r="G2000" s="145"/>
    </row>
    <row r="2001" spans="4:7" x14ac:dyDescent="0.25">
      <c r="D2001" s="143"/>
      <c r="E2001" s="144"/>
      <c r="F2001" s="145"/>
      <c r="G2001" s="145"/>
    </row>
    <row r="2002" spans="4:7" x14ac:dyDescent="0.25">
      <c r="D2002" s="143"/>
      <c r="E2002" s="144"/>
      <c r="F2002" s="145"/>
      <c r="G2002" s="145"/>
    </row>
    <row r="2003" spans="4:7" x14ac:dyDescent="0.25">
      <c r="D2003" s="143"/>
      <c r="E2003" s="144"/>
      <c r="F2003" s="145"/>
      <c r="G2003" s="145"/>
    </row>
    <row r="2004" spans="4:7" x14ac:dyDescent="0.25">
      <c r="D2004" s="143"/>
      <c r="E2004" s="144"/>
      <c r="F2004" s="145"/>
      <c r="G2004" s="145"/>
    </row>
    <row r="2005" spans="4:7" x14ac:dyDescent="0.25">
      <c r="D2005" s="143"/>
      <c r="E2005" s="144"/>
      <c r="F2005" s="145"/>
      <c r="G2005" s="145"/>
    </row>
    <row r="2006" spans="4:7" x14ac:dyDescent="0.25">
      <c r="D2006" s="143"/>
      <c r="E2006" s="144"/>
      <c r="F2006" s="145"/>
      <c r="G2006" s="145"/>
    </row>
    <row r="2007" spans="4:7" x14ac:dyDescent="0.25">
      <c r="D2007" s="143"/>
      <c r="E2007" s="144"/>
      <c r="F2007" s="145"/>
      <c r="G2007" s="145"/>
    </row>
    <row r="2008" spans="4:7" x14ac:dyDescent="0.25">
      <c r="D2008" s="143"/>
      <c r="E2008" s="144"/>
      <c r="F2008" s="145"/>
      <c r="G2008" s="145"/>
    </row>
    <row r="2009" spans="4:7" x14ac:dyDescent="0.25">
      <c r="D2009" s="143"/>
      <c r="E2009" s="144"/>
      <c r="F2009" s="145"/>
      <c r="G2009" s="145"/>
    </row>
    <row r="2010" spans="4:7" x14ac:dyDescent="0.25">
      <c r="D2010" s="143"/>
      <c r="E2010" s="144"/>
      <c r="F2010" s="145"/>
      <c r="G2010" s="145"/>
    </row>
    <row r="2011" spans="4:7" x14ac:dyDescent="0.25">
      <c r="D2011" s="143"/>
      <c r="E2011" s="144"/>
      <c r="F2011" s="145"/>
      <c r="G2011" s="145"/>
    </row>
    <row r="2012" spans="4:7" x14ac:dyDescent="0.25">
      <c r="D2012" s="143"/>
      <c r="E2012" s="144"/>
      <c r="F2012" s="145"/>
      <c r="G2012" s="145"/>
    </row>
    <row r="2013" spans="4:7" x14ac:dyDescent="0.25">
      <c r="D2013" s="143"/>
      <c r="E2013" s="144"/>
      <c r="F2013" s="145"/>
      <c r="G2013" s="145"/>
    </row>
    <row r="2014" spans="4:7" x14ac:dyDescent="0.25">
      <c r="D2014" s="143"/>
      <c r="E2014" s="144"/>
      <c r="F2014" s="145"/>
      <c r="G2014" s="145"/>
    </row>
    <row r="2015" spans="4:7" x14ac:dyDescent="0.25">
      <c r="D2015" s="143"/>
      <c r="E2015" s="144"/>
      <c r="F2015" s="145"/>
      <c r="G2015" s="145"/>
    </row>
    <row r="2016" spans="4:7" x14ac:dyDescent="0.25">
      <c r="D2016" s="143"/>
      <c r="E2016" s="144"/>
      <c r="F2016" s="145"/>
      <c r="G2016" s="145"/>
    </row>
    <row r="2017" spans="4:7" x14ac:dyDescent="0.25">
      <c r="D2017" s="143"/>
      <c r="E2017" s="144"/>
      <c r="F2017" s="145"/>
      <c r="G2017" s="145"/>
    </row>
    <row r="2018" spans="4:7" x14ac:dyDescent="0.25">
      <c r="D2018" s="143"/>
      <c r="E2018" s="144"/>
      <c r="F2018" s="145"/>
      <c r="G2018" s="145"/>
    </row>
    <row r="2019" spans="4:7" x14ac:dyDescent="0.25">
      <c r="D2019" s="143"/>
      <c r="E2019" s="144"/>
      <c r="F2019" s="145"/>
      <c r="G2019" s="145"/>
    </row>
    <row r="2020" spans="4:7" x14ac:dyDescent="0.25">
      <c r="D2020" s="143"/>
      <c r="E2020" s="144"/>
      <c r="F2020" s="145"/>
      <c r="G2020" s="145"/>
    </row>
    <row r="2021" spans="4:7" x14ac:dyDescent="0.25">
      <c r="D2021" s="143"/>
      <c r="E2021" s="144"/>
      <c r="F2021" s="145"/>
      <c r="G2021" s="145"/>
    </row>
    <row r="2022" spans="4:7" x14ac:dyDescent="0.25">
      <c r="D2022" s="143"/>
      <c r="E2022" s="144"/>
      <c r="F2022" s="145"/>
      <c r="G2022" s="145"/>
    </row>
    <row r="2023" spans="4:7" x14ac:dyDescent="0.25">
      <c r="D2023" s="143"/>
      <c r="E2023" s="144"/>
      <c r="F2023" s="145"/>
      <c r="G2023" s="145"/>
    </row>
    <row r="2024" spans="4:7" x14ac:dyDescent="0.25">
      <c r="D2024" s="143"/>
      <c r="E2024" s="144"/>
      <c r="F2024" s="145"/>
      <c r="G2024" s="145"/>
    </row>
    <row r="2025" spans="4:7" x14ac:dyDescent="0.25">
      <c r="D2025" s="143"/>
      <c r="E2025" s="144"/>
      <c r="F2025" s="145"/>
      <c r="G2025" s="145"/>
    </row>
    <row r="2026" spans="4:7" x14ac:dyDescent="0.25">
      <c r="D2026" s="143"/>
      <c r="E2026" s="144"/>
      <c r="F2026" s="145"/>
      <c r="G2026" s="145"/>
    </row>
    <row r="2027" spans="4:7" x14ac:dyDescent="0.25">
      <c r="D2027" s="143"/>
      <c r="E2027" s="144"/>
      <c r="F2027" s="145"/>
      <c r="G2027" s="145"/>
    </row>
    <row r="2028" spans="4:7" x14ac:dyDescent="0.25">
      <c r="D2028" s="143"/>
      <c r="E2028" s="144"/>
      <c r="F2028" s="145"/>
      <c r="G2028" s="145"/>
    </row>
    <row r="2029" spans="4:7" x14ac:dyDescent="0.25">
      <c r="D2029" s="143"/>
      <c r="E2029" s="144"/>
      <c r="F2029" s="145"/>
      <c r="G2029" s="145"/>
    </row>
    <row r="2030" spans="4:7" x14ac:dyDescent="0.25">
      <c r="D2030" s="143"/>
      <c r="E2030" s="144"/>
      <c r="F2030" s="145"/>
      <c r="G2030" s="145"/>
    </row>
    <row r="2031" spans="4:7" x14ac:dyDescent="0.25">
      <c r="D2031" s="143"/>
      <c r="E2031" s="144"/>
      <c r="F2031" s="145"/>
      <c r="G2031" s="145"/>
    </row>
    <row r="2032" spans="4:7" x14ac:dyDescent="0.25">
      <c r="D2032" s="143"/>
      <c r="E2032" s="144"/>
      <c r="F2032" s="145"/>
      <c r="G2032" s="145"/>
    </row>
    <row r="2033" spans="4:7" x14ac:dyDescent="0.25">
      <c r="D2033" s="143"/>
      <c r="E2033" s="144"/>
      <c r="F2033" s="145"/>
      <c r="G2033" s="145"/>
    </row>
    <row r="2034" spans="4:7" x14ac:dyDescent="0.25">
      <c r="D2034" s="143"/>
      <c r="E2034" s="144"/>
      <c r="F2034" s="145"/>
      <c r="G2034" s="145"/>
    </row>
    <row r="2035" spans="4:7" x14ac:dyDescent="0.25">
      <c r="D2035" s="143"/>
      <c r="E2035" s="144"/>
      <c r="F2035" s="145"/>
      <c r="G2035" s="145"/>
    </row>
    <row r="2036" spans="4:7" x14ac:dyDescent="0.25">
      <c r="D2036" s="143"/>
      <c r="E2036" s="144"/>
      <c r="F2036" s="145"/>
      <c r="G2036" s="145"/>
    </row>
    <row r="2037" spans="4:7" x14ac:dyDescent="0.25">
      <c r="D2037" s="143"/>
      <c r="E2037" s="144"/>
      <c r="F2037" s="145"/>
      <c r="G2037" s="145"/>
    </row>
    <row r="2038" spans="4:7" x14ac:dyDescent="0.25">
      <c r="D2038" s="143"/>
      <c r="E2038" s="144"/>
      <c r="F2038" s="145"/>
      <c r="G2038" s="145"/>
    </row>
    <row r="2039" spans="4:7" x14ac:dyDescent="0.25">
      <c r="D2039" s="143"/>
      <c r="E2039" s="144"/>
      <c r="F2039" s="145"/>
      <c r="G2039" s="145"/>
    </row>
    <row r="2040" spans="4:7" x14ac:dyDescent="0.25">
      <c r="D2040" s="143"/>
      <c r="E2040" s="144"/>
      <c r="F2040" s="145"/>
      <c r="G2040" s="145"/>
    </row>
    <row r="2041" spans="4:7" x14ac:dyDescent="0.25">
      <c r="D2041" s="143"/>
      <c r="E2041" s="144"/>
      <c r="F2041" s="145"/>
      <c r="G2041" s="145"/>
    </row>
    <row r="2042" spans="4:7" x14ac:dyDescent="0.25">
      <c r="D2042" s="143"/>
      <c r="E2042" s="144"/>
      <c r="F2042" s="145"/>
      <c r="G2042" s="145"/>
    </row>
    <row r="2043" spans="4:7" x14ac:dyDescent="0.25">
      <c r="D2043" s="143"/>
      <c r="E2043" s="144"/>
      <c r="F2043" s="145"/>
      <c r="G2043" s="145"/>
    </row>
    <row r="2044" spans="4:7" x14ac:dyDescent="0.25">
      <c r="D2044" s="143"/>
      <c r="E2044" s="144"/>
      <c r="F2044" s="145"/>
      <c r="G2044" s="145"/>
    </row>
    <row r="2045" spans="4:7" x14ac:dyDescent="0.25">
      <c r="D2045" s="143"/>
      <c r="E2045" s="144"/>
      <c r="F2045" s="145"/>
      <c r="G2045" s="145"/>
    </row>
    <row r="2046" spans="4:7" x14ac:dyDescent="0.25">
      <c r="D2046" s="143"/>
      <c r="E2046" s="144"/>
      <c r="F2046" s="145"/>
      <c r="G2046" s="145"/>
    </row>
    <row r="2047" spans="4:7" x14ac:dyDescent="0.25">
      <c r="D2047" s="143"/>
      <c r="E2047" s="144"/>
      <c r="F2047" s="145"/>
      <c r="G2047" s="145"/>
    </row>
    <row r="2048" spans="4:7" x14ac:dyDescent="0.25">
      <c r="D2048" s="143"/>
      <c r="E2048" s="144"/>
      <c r="F2048" s="145"/>
      <c r="G2048" s="145"/>
    </row>
    <row r="2049" spans="4:7" x14ac:dyDescent="0.25">
      <c r="D2049" s="143"/>
      <c r="E2049" s="144"/>
      <c r="F2049" s="145"/>
      <c r="G2049" s="145"/>
    </row>
    <row r="2050" spans="4:7" x14ac:dyDescent="0.25">
      <c r="D2050" s="143"/>
      <c r="E2050" s="144"/>
      <c r="F2050" s="145"/>
      <c r="G2050" s="145"/>
    </row>
    <row r="2051" spans="4:7" x14ac:dyDescent="0.25">
      <c r="D2051" s="143"/>
      <c r="E2051" s="144"/>
      <c r="F2051" s="145"/>
      <c r="G2051" s="145"/>
    </row>
    <row r="2052" spans="4:7" x14ac:dyDescent="0.25">
      <c r="D2052" s="143"/>
      <c r="E2052" s="144"/>
      <c r="F2052" s="145"/>
      <c r="G2052" s="145"/>
    </row>
    <row r="2053" spans="4:7" x14ac:dyDescent="0.25">
      <c r="D2053" s="143"/>
      <c r="E2053" s="144"/>
      <c r="F2053" s="145"/>
      <c r="G2053" s="145"/>
    </row>
    <row r="2054" spans="4:7" x14ac:dyDescent="0.25">
      <c r="D2054" s="143"/>
      <c r="E2054" s="144"/>
      <c r="F2054" s="145"/>
      <c r="G2054" s="145"/>
    </row>
    <row r="2055" spans="4:7" x14ac:dyDescent="0.25">
      <c r="D2055" s="143"/>
      <c r="E2055" s="144"/>
      <c r="F2055" s="145"/>
      <c r="G2055" s="145"/>
    </row>
    <row r="2056" spans="4:7" x14ac:dyDescent="0.25">
      <c r="D2056" s="143"/>
      <c r="E2056" s="144"/>
      <c r="F2056" s="145"/>
      <c r="G2056" s="145"/>
    </row>
    <row r="2057" spans="4:7" x14ac:dyDescent="0.25">
      <c r="D2057" s="143"/>
      <c r="E2057" s="144"/>
      <c r="F2057" s="145"/>
      <c r="G2057" s="145"/>
    </row>
    <row r="2058" spans="4:7" x14ac:dyDescent="0.25">
      <c r="D2058" s="143"/>
      <c r="E2058" s="144"/>
      <c r="F2058" s="145"/>
      <c r="G2058" s="145"/>
    </row>
    <row r="2059" spans="4:7" x14ac:dyDescent="0.25">
      <c r="D2059" s="143"/>
      <c r="E2059" s="144"/>
      <c r="F2059" s="145"/>
      <c r="G2059" s="145"/>
    </row>
    <row r="2060" spans="4:7" x14ac:dyDescent="0.25">
      <c r="D2060" s="143"/>
      <c r="E2060" s="144"/>
      <c r="F2060" s="145"/>
      <c r="G2060" s="145"/>
    </row>
    <row r="2061" spans="4:7" x14ac:dyDescent="0.25">
      <c r="D2061" s="143"/>
      <c r="E2061" s="144"/>
      <c r="F2061" s="145"/>
      <c r="G2061" s="145"/>
    </row>
    <row r="2062" spans="4:7" x14ac:dyDescent="0.25">
      <c r="D2062" s="143"/>
      <c r="E2062" s="144"/>
      <c r="F2062" s="145"/>
      <c r="G2062" s="145"/>
    </row>
    <row r="2063" spans="4:7" x14ac:dyDescent="0.25">
      <c r="D2063" s="143"/>
      <c r="E2063" s="144"/>
      <c r="F2063" s="145"/>
      <c r="G2063" s="145"/>
    </row>
    <row r="2064" spans="4:7" x14ac:dyDescent="0.25">
      <c r="D2064" s="143"/>
      <c r="E2064" s="144"/>
      <c r="F2064" s="145"/>
      <c r="G2064" s="145"/>
    </row>
    <row r="2065" spans="4:7" x14ac:dyDescent="0.25">
      <c r="D2065" s="143"/>
      <c r="E2065" s="144"/>
      <c r="F2065" s="145"/>
      <c r="G2065" s="145"/>
    </row>
    <row r="2066" spans="4:7" x14ac:dyDescent="0.25">
      <c r="D2066" s="143"/>
      <c r="E2066" s="144"/>
      <c r="F2066" s="145"/>
      <c r="G2066" s="145"/>
    </row>
    <row r="2067" spans="4:7" x14ac:dyDescent="0.25">
      <c r="D2067" s="143"/>
      <c r="E2067" s="144"/>
      <c r="F2067" s="145"/>
      <c r="G2067" s="145"/>
    </row>
    <row r="2068" spans="4:7" x14ac:dyDescent="0.25">
      <c r="D2068" s="143"/>
      <c r="E2068" s="144"/>
      <c r="F2068" s="145"/>
      <c r="G2068" s="145"/>
    </row>
    <row r="2069" spans="4:7" x14ac:dyDescent="0.25">
      <c r="D2069" s="143"/>
      <c r="E2069" s="144"/>
      <c r="F2069" s="145"/>
      <c r="G2069" s="145"/>
    </row>
    <row r="2070" spans="4:7" x14ac:dyDescent="0.25">
      <c r="D2070" s="143"/>
      <c r="E2070" s="144"/>
      <c r="F2070" s="145"/>
      <c r="G2070" s="145"/>
    </row>
    <row r="2071" spans="4:7" x14ac:dyDescent="0.25">
      <c r="D2071" s="143"/>
      <c r="E2071" s="144"/>
      <c r="F2071" s="145"/>
      <c r="G2071" s="145"/>
    </row>
    <row r="2072" spans="4:7" x14ac:dyDescent="0.25">
      <c r="D2072" s="143"/>
      <c r="E2072" s="144"/>
      <c r="F2072" s="145"/>
      <c r="G2072" s="145"/>
    </row>
    <row r="2073" spans="4:7" x14ac:dyDescent="0.25">
      <c r="D2073" s="143"/>
      <c r="E2073" s="144"/>
      <c r="F2073" s="145"/>
      <c r="G2073" s="145"/>
    </row>
    <row r="2074" spans="4:7" x14ac:dyDescent="0.25">
      <c r="D2074" s="143"/>
      <c r="E2074" s="144"/>
      <c r="F2074" s="145"/>
      <c r="G2074" s="145"/>
    </row>
    <row r="2075" spans="4:7" x14ac:dyDescent="0.25">
      <c r="D2075" s="141"/>
      <c r="E2075" s="142"/>
      <c r="F2075" s="145"/>
      <c r="G2075" s="145"/>
    </row>
    <row r="2076" spans="4:7" x14ac:dyDescent="0.25">
      <c r="D2076" s="141"/>
      <c r="E2076" s="142"/>
      <c r="F2076" s="145"/>
      <c r="G2076" s="145"/>
    </row>
  </sheetData>
  <conditionalFormatting sqref="A2:A624">
    <cfRule type="duplicateValues" dxfId="9" priority="55"/>
    <cfRule type="duplicateValues" dxfId="8" priority="56"/>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8"/>
  <sheetViews>
    <sheetView topLeftCell="A470" workbookViewId="0">
      <selection activeCell="C19" sqref="C19"/>
    </sheetView>
  </sheetViews>
  <sheetFormatPr defaultColWidth="8.85546875" defaultRowHeight="18.75" x14ac:dyDescent="0.3"/>
  <cols>
    <col min="1" max="1" width="21.140625" style="109" customWidth="1"/>
    <col min="2" max="2" width="14.7109375" style="109" customWidth="1"/>
    <col min="3" max="3" width="44.28515625" style="110" customWidth="1"/>
    <col min="4" max="4" width="28.42578125" style="131" bestFit="1" customWidth="1"/>
    <col min="5" max="5" width="26.85546875" style="111" hidden="1" customWidth="1"/>
    <col min="7" max="7" width="13.5703125" bestFit="1" customWidth="1"/>
  </cols>
  <sheetData>
    <row r="1" spans="1:5" x14ac:dyDescent="0.3">
      <c r="A1" s="106" t="s">
        <v>22</v>
      </c>
      <c r="B1" s="106" t="s">
        <v>322</v>
      </c>
      <c r="C1" s="107" t="s">
        <v>323</v>
      </c>
      <c r="D1" s="112">
        <v>4.1974999999999998</v>
      </c>
      <c r="E1" s="108">
        <v>3.65</v>
      </c>
    </row>
    <row r="2" spans="1:5" x14ac:dyDescent="0.3">
      <c r="A2" s="106" t="s">
        <v>315</v>
      </c>
      <c r="B2" s="106" t="s">
        <v>322</v>
      </c>
      <c r="C2" s="107" t="s">
        <v>324</v>
      </c>
      <c r="D2" s="113">
        <v>4.2</v>
      </c>
      <c r="E2" s="108">
        <v>3.65</v>
      </c>
    </row>
    <row r="3" spans="1:5" x14ac:dyDescent="0.3">
      <c r="A3" s="106" t="s">
        <v>316</v>
      </c>
      <c r="B3" s="106" t="s">
        <v>322</v>
      </c>
      <c r="C3" s="107" t="s">
        <v>325</v>
      </c>
      <c r="D3" s="113">
        <v>4.2</v>
      </c>
      <c r="E3" s="108">
        <v>3.65</v>
      </c>
    </row>
    <row r="4" spans="1:5" x14ac:dyDescent="0.3">
      <c r="A4" s="106" t="s">
        <v>317</v>
      </c>
      <c r="B4" s="106" t="s">
        <v>322</v>
      </c>
      <c r="C4" s="107" t="s">
        <v>326</v>
      </c>
      <c r="D4" s="113">
        <v>4.2</v>
      </c>
      <c r="E4" s="108">
        <v>3.65</v>
      </c>
    </row>
    <row r="5" spans="1:5" x14ac:dyDescent="0.3">
      <c r="A5" s="106" t="s">
        <v>318</v>
      </c>
      <c r="B5" s="106" t="s">
        <v>322</v>
      </c>
      <c r="C5" s="107" t="s">
        <v>327</v>
      </c>
      <c r="D5" s="113">
        <v>4.2</v>
      </c>
      <c r="E5" s="108">
        <v>3.65</v>
      </c>
    </row>
    <row r="6" spans="1:5" x14ac:dyDescent="0.3">
      <c r="A6" s="106" t="s">
        <v>319</v>
      </c>
      <c r="B6" s="106" t="s">
        <v>322</v>
      </c>
      <c r="C6" s="107" t="s">
        <v>328</v>
      </c>
      <c r="D6" s="113">
        <v>4.2</v>
      </c>
      <c r="E6" s="108">
        <v>3.65</v>
      </c>
    </row>
    <row r="7" spans="1:5" x14ac:dyDescent="0.3">
      <c r="A7" s="106" t="s">
        <v>23</v>
      </c>
      <c r="B7" s="106" t="s">
        <v>322</v>
      </c>
      <c r="C7" s="107" t="s">
        <v>329</v>
      </c>
      <c r="D7" s="113">
        <v>4.2</v>
      </c>
      <c r="E7" s="108">
        <v>3.65</v>
      </c>
    </row>
    <row r="8" spans="1:5" x14ac:dyDescent="0.3">
      <c r="A8" s="106" t="s">
        <v>320</v>
      </c>
      <c r="B8" s="106" t="s">
        <v>322</v>
      </c>
      <c r="C8" s="107" t="s">
        <v>330</v>
      </c>
      <c r="D8" s="113">
        <v>4.2</v>
      </c>
      <c r="E8" s="108">
        <v>3.65</v>
      </c>
    </row>
    <row r="9" spans="1:5" x14ac:dyDescent="0.3">
      <c r="A9" s="106" t="s">
        <v>331</v>
      </c>
      <c r="B9" s="106" t="s">
        <v>322</v>
      </c>
      <c r="C9" s="107" t="s">
        <v>332</v>
      </c>
      <c r="D9" s="113">
        <v>4.2</v>
      </c>
      <c r="E9" s="108">
        <v>3.65</v>
      </c>
    </row>
    <row r="10" spans="1:5" x14ac:dyDescent="0.3">
      <c r="A10" s="106" t="s">
        <v>321</v>
      </c>
      <c r="B10" s="106" t="s">
        <v>322</v>
      </c>
      <c r="C10" s="107" t="s">
        <v>333</v>
      </c>
      <c r="D10" s="113">
        <v>4.2</v>
      </c>
      <c r="E10" s="108">
        <v>3.65</v>
      </c>
    </row>
    <row r="11" spans="1:5" x14ac:dyDescent="0.3">
      <c r="A11" s="106" t="s">
        <v>24</v>
      </c>
      <c r="B11" s="106" t="s">
        <v>334</v>
      </c>
      <c r="C11" s="107" t="s">
        <v>336</v>
      </c>
      <c r="D11" s="113">
        <v>5.2</v>
      </c>
      <c r="E11" s="108">
        <v>4.55</v>
      </c>
    </row>
    <row r="12" spans="1:5" x14ac:dyDescent="0.3">
      <c r="A12" s="106" t="s">
        <v>335</v>
      </c>
      <c r="B12" s="106" t="s">
        <v>334</v>
      </c>
      <c r="C12" s="107" t="s">
        <v>337</v>
      </c>
      <c r="D12" s="113">
        <v>5.2</v>
      </c>
      <c r="E12" s="108">
        <v>4.55</v>
      </c>
    </row>
    <row r="13" spans="1:5" x14ac:dyDescent="0.3">
      <c r="A13" s="106" t="s">
        <v>338</v>
      </c>
      <c r="B13" s="106" t="s">
        <v>334</v>
      </c>
      <c r="C13" s="107" t="s">
        <v>356</v>
      </c>
      <c r="D13" s="113">
        <v>5.2</v>
      </c>
      <c r="E13" s="108">
        <v>4.55</v>
      </c>
    </row>
    <row r="14" spans="1:5" x14ac:dyDescent="0.3">
      <c r="A14" s="106" t="s">
        <v>339</v>
      </c>
      <c r="B14" s="106" t="s">
        <v>334</v>
      </c>
      <c r="C14" s="107" t="s">
        <v>357</v>
      </c>
      <c r="D14" s="113">
        <v>5.2</v>
      </c>
      <c r="E14" s="108">
        <v>4.55</v>
      </c>
    </row>
    <row r="15" spans="1:5" x14ac:dyDescent="0.3">
      <c r="A15" s="106" t="s">
        <v>340</v>
      </c>
      <c r="B15" s="106" t="s">
        <v>334</v>
      </c>
      <c r="C15" s="107" t="s">
        <v>358</v>
      </c>
      <c r="D15" s="113">
        <v>5.2</v>
      </c>
      <c r="E15" s="108">
        <v>4.55</v>
      </c>
    </row>
    <row r="16" spans="1:5" x14ac:dyDescent="0.3">
      <c r="A16" s="106" t="s">
        <v>341</v>
      </c>
      <c r="B16" s="106" t="s">
        <v>334</v>
      </c>
      <c r="C16" s="107" t="s">
        <v>359</v>
      </c>
      <c r="D16" s="113">
        <v>5.2</v>
      </c>
      <c r="E16" s="108">
        <v>4.55</v>
      </c>
    </row>
    <row r="17" spans="1:5" x14ac:dyDescent="0.3">
      <c r="A17" s="106" t="s">
        <v>25</v>
      </c>
      <c r="B17" s="106" t="s">
        <v>334</v>
      </c>
      <c r="C17" s="107" t="s">
        <v>360</v>
      </c>
      <c r="D17" s="113">
        <v>5.2</v>
      </c>
      <c r="E17" s="108">
        <v>4.55</v>
      </c>
    </row>
    <row r="18" spans="1:5" x14ac:dyDescent="0.3">
      <c r="A18" s="106" t="s">
        <v>342</v>
      </c>
      <c r="B18" s="106" t="s">
        <v>334</v>
      </c>
      <c r="C18" s="107" t="s">
        <v>361</v>
      </c>
      <c r="D18" s="113">
        <v>5.2</v>
      </c>
      <c r="E18" s="108">
        <v>4.55</v>
      </c>
    </row>
    <row r="19" spans="1:5" x14ac:dyDescent="0.3">
      <c r="A19" s="106" t="s">
        <v>343</v>
      </c>
      <c r="B19" s="106" t="s">
        <v>334</v>
      </c>
      <c r="C19" s="107" t="s">
        <v>362</v>
      </c>
      <c r="D19" s="113">
        <v>5.2</v>
      </c>
      <c r="E19" s="108">
        <v>4.55</v>
      </c>
    </row>
    <row r="20" spans="1:5" x14ac:dyDescent="0.3">
      <c r="A20" s="106" t="s">
        <v>344</v>
      </c>
      <c r="B20" s="106" t="s">
        <v>334</v>
      </c>
      <c r="C20" s="107" t="s">
        <v>363</v>
      </c>
      <c r="D20" s="113">
        <v>5.2</v>
      </c>
      <c r="E20" s="108">
        <v>4.55</v>
      </c>
    </row>
    <row r="21" spans="1:5" x14ac:dyDescent="0.3">
      <c r="A21" s="106" t="s">
        <v>26</v>
      </c>
      <c r="B21" s="106" t="s">
        <v>345</v>
      </c>
      <c r="C21" s="107" t="s">
        <v>354</v>
      </c>
      <c r="D21" s="113">
        <v>9.4</v>
      </c>
      <c r="E21" s="108">
        <v>8.15</v>
      </c>
    </row>
    <row r="22" spans="1:5" x14ac:dyDescent="0.3">
      <c r="A22" s="106" t="s">
        <v>346</v>
      </c>
      <c r="B22" s="106" t="s">
        <v>345</v>
      </c>
      <c r="C22" s="107" t="s">
        <v>355</v>
      </c>
      <c r="D22" s="113">
        <v>9.4</v>
      </c>
      <c r="E22" s="108">
        <v>8.15</v>
      </c>
    </row>
    <row r="23" spans="1:5" x14ac:dyDescent="0.3">
      <c r="A23" s="106" t="s">
        <v>347</v>
      </c>
      <c r="B23" s="106" t="s">
        <v>345</v>
      </c>
      <c r="C23" s="107" t="s">
        <v>364</v>
      </c>
      <c r="D23" s="113">
        <v>9.4</v>
      </c>
      <c r="E23" s="108">
        <v>8.15</v>
      </c>
    </row>
    <row r="24" spans="1:5" x14ac:dyDescent="0.3">
      <c r="A24" s="106" t="s">
        <v>348</v>
      </c>
      <c r="B24" s="106" t="s">
        <v>345</v>
      </c>
      <c r="C24" s="107" t="s">
        <v>365</v>
      </c>
      <c r="D24" s="113">
        <v>9.4</v>
      </c>
      <c r="E24" s="108">
        <v>8.15</v>
      </c>
    </row>
    <row r="25" spans="1:5" x14ac:dyDescent="0.3">
      <c r="A25" s="106" t="s">
        <v>349</v>
      </c>
      <c r="B25" s="106" t="s">
        <v>345</v>
      </c>
      <c r="C25" s="107" t="s">
        <v>366</v>
      </c>
      <c r="D25" s="113">
        <v>9.4</v>
      </c>
      <c r="E25" s="108">
        <v>8.15</v>
      </c>
    </row>
    <row r="26" spans="1:5" x14ac:dyDescent="0.3">
      <c r="A26" s="106" t="s">
        <v>350</v>
      </c>
      <c r="B26" s="106" t="s">
        <v>345</v>
      </c>
      <c r="C26" s="107" t="s">
        <v>367</v>
      </c>
      <c r="D26" s="113">
        <v>9.4</v>
      </c>
      <c r="E26" s="108">
        <v>8.15</v>
      </c>
    </row>
    <row r="27" spans="1:5" x14ac:dyDescent="0.3">
      <c r="A27" s="106" t="s">
        <v>27</v>
      </c>
      <c r="B27" s="106" t="s">
        <v>345</v>
      </c>
      <c r="C27" s="107" t="s">
        <v>368</v>
      </c>
      <c r="D27" s="113">
        <v>9.4</v>
      </c>
      <c r="E27" s="108">
        <v>8.15</v>
      </c>
    </row>
    <row r="28" spans="1:5" x14ac:dyDescent="0.3">
      <c r="A28" s="106" t="s">
        <v>351</v>
      </c>
      <c r="B28" s="106" t="s">
        <v>345</v>
      </c>
      <c r="C28" s="107" t="s">
        <v>369</v>
      </c>
      <c r="D28" s="113">
        <v>9.4</v>
      </c>
      <c r="E28" s="108">
        <v>8.15</v>
      </c>
    </row>
    <row r="29" spans="1:5" x14ac:dyDescent="0.3">
      <c r="A29" s="106" t="s">
        <v>352</v>
      </c>
      <c r="B29" s="106" t="s">
        <v>345</v>
      </c>
      <c r="C29" s="107" t="s">
        <v>370</v>
      </c>
      <c r="D29" s="113">
        <v>9.4</v>
      </c>
      <c r="E29" s="108">
        <v>8.15</v>
      </c>
    </row>
    <row r="30" spans="1:5" x14ac:dyDescent="0.3">
      <c r="A30" s="106" t="s">
        <v>353</v>
      </c>
      <c r="B30" s="106" t="s">
        <v>345</v>
      </c>
      <c r="C30" s="107" t="s">
        <v>371</v>
      </c>
      <c r="D30" s="113">
        <v>9.4</v>
      </c>
      <c r="E30" s="108">
        <v>8.15</v>
      </c>
    </row>
    <row r="31" spans="1:5" x14ac:dyDescent="0.3">
      <c r="A31" s="106" t="s">
        <v>28</v>
      </c>
      <c r="B31" s="106" t="s">
        <v>372</v>
      </c>
      <c r="C31" s="107" t="s">
        <v>373</v>
      </c>
      <c r="D31" s="113">
        <v>12.995000000000001</v>
      </c>
      <c r="E31" s="108">
        <v>11.3</v>
      </c>
    </row>
    <row r="32" spans="1:5" x14ac:dyDescent="0.3">
      <c r="A32" s="106" t="s">
        <v>374</v>
      </c>
      <c r="B32" s="106" t="s">
        <v>372</v>
      </c>
      <c r="C32" s="107" t="s">
        <v>382</v>
      </c>
      <c r="D32" s="113">
        <v>12.995000000000001</v>
      </c>
      <c r="E32" s="108">
        <v>11.3</v>
      </c>
    </row>
    <row r="33" spans="1:5" x14ac:dyDescent="0.3">
      <c r="A33" s="106" t="s">
        <v>375</v>
      </c>
      <c r="B33" s="106" t="s">
        <v>372</v>
      </c>
      <c r="C33" s="107" t="s">
        <v>383</v>
      </c>
      <c r="D33" s="113">
        <v>12.995000000000001</v>
      </c>
      <c r="E33" s="108">
        <v>11.3</v>
      </c>
    </row>
    <row r="34" spans="1:5" x14ac:dyDescent="0.3">
      <c r="A34" s="106" t="s">
        <v>376</v>
      </c>
      <c r="B34" s="106" t="s">
        <v>372</v>
      </c>
      <c r="C34" s="107" t="s">
        <v>384</v>
      </c>
      <c r="D34" s="113">
        <v>12.995000000000001</v>
      </c>
      <c r="E34" s="108">
        <v>11.3</v>
      </c>
    </row>
    <row r="35" spans="1:5" x14ac:dyDescent="0.3">
      <c r="A35" s="106" t="s">
        <v>377</v>
      </c>
      <c r="B35" s="106" t="s">
        <v>372</v>
      </c>
      <c r="C35" s="107" t="s">
        <v>385</v>
      </c>
      <c r="D35" s="113">
        <v>12.995000000000001</v>
      </c>
      <c r="E35" s="108">
        <v>11.3</v>
      </c>
    </row>
    <row r="36" spans="1:5" x14ac:dyDescent="0.3">
      <c r="A36" s="106" t="s">
        <v>378</v>
      </c>
      <c r="B36" s="106" t="s">
        <v>372</v>
      </c>
      <c r="C36" s="107" t="s">
        <v>386</v>
      </c>
      <c r="D36" s="113">
        <v>12.995000000000001</v>
      </c>
      <c r="E36" s="108">
        <v>11.3</v>
      </c>
    </row>
    <row r="37" spans="1:5" x14ac:dyDescent="0.3">
      <c r="A37" s="106" t="s">
        <v>29</v>
      </c>
      <c r="B37" s="106" t="s">
        <v>372</v>
      </c>
      <c r="C37" s="107" t="s">
        <v>387</v>
      </c>
      <c r="D37" s="113">
        <v>12.995000000000001</v>
      </c>
      <c r="E37" s="108">
        <v>11.3</v>
      </c>
    </row>
    <row r="38" spans="1:5" x14ac:dyDescent="0.3">
      <c r="A38" s="106" t="s">
        <v>379</v>
      </c>
      <c r="B38" s="106" t="s">
        <v>372</v>
      </c>
      <c r="C38" s="107" t="s">
        <v>388</v>
      </c>
      <c r="D38" s="113">
        <v>12.995000000000001</v>
      </c>
      <c r="E38" s="108">
        <v>11.3</v>
      </c>
    </row>
    <row r="39" spans="1:5" x14ac:dyDescent="0.3">
      <c r="A39" s="106" t="s">
        <v>380</v>
      </c>
      <c r="B39" s="106" t="s">
        <v>372</v>
      </c>
      <c r="C39" s="107" t="s">
        <v>389</v>
      </c>
      <c r="D39" s="113">
        <v>12.995000000000001</v>
      </c>
      <c r="E39" s="108">
        <v>11.3</v>
      </c>
    </row>
    <row r="40" spans="1:5" x14ac:dyDescent="0.3">
      <c r="A40" s="106" t="s">
        <v>381</v>
      </c>
      <c r="B40" s="106" t="s">
        <v>372</v>
      </c>
      <c r="C40" s="107" t="s">
        <v>390</v>
      </c>
      <c r="D40" s="113">
        <v>12.995000000000001</v>
      </c>
      <c r="E40" s="108">
        <v>11.3</v>
      </c>
    </row>
    <row r="41" spans="1:5" x14ac:dyDescent="0.3">
      <c r="A41" s="106" t="s">
        <v>30</v>
      </c>
      <c r="B41" s="106" t="s">
        <v>391</v>
      </c>
      <c r="C41" s="107" t="s">
        <v>392</v>
      </c>
      <c r="D41" s="113">
        <v>17.399999999999999</v>
      </c>
      <c r="E41" s="108">
        <v>15.1</v>
      </c>
    </row>
    <row r="42" spans="1:5" x14ac:dyDescent="0.3">
      <c r="A42" s="106" t="s">
        <v>402</v>
      </c>
      <c r="B42" s="106" t="s">
        <v>391</v>
      </c>
      <c r="C42" s="107" t="s">
        <v>393</v>
      </c>
      <c r="D42" s="113">
        <v>17.399999999999999</v>
      </c>
      <c r="E42" s="108">
        <v>15.1</v>
      </c>
    </row>
    <row r="43" spans="1:5" x14ac:dyDescent="0.3">
      <c r="A43" s="106" t="s">
        <v>404</v>
      </c>
      <c r="B43" s="106" t="s">
        <v>391</v>
      </c>
      <c r="C43" s="107" t="s">
        <v>394</v>
      </c>
      <c r="D43" s="113">
        <v>17.399999999999999</v>
      </c>
      <c r="E43" s="108">
        <v>15.1</v>
      </c>
    </row>
    <row r="44" spans="1:5" x14ac:dyDescent="0.3">
      <c r="A44" s="106" t="s">
        <v>403</v>
      </c>
      <c r="B44" s="106" t="s">
        <v>391</v>
      </c>
      <c r="C44" s="107" t="s">
        <v>395</v>
      </c>
      <c r="D44" s="113">
        <v>17.399999999999999</v>
      </c>
      <c r="E44" s="108">
        <v>15.1</v>
      </c>
    </row>
    <row r="45" spans="1:5" x14ac:dyDescent="0.3">
      <c r="A45" s="106" t="s">
        <v>405</v>
      </c>
      <c r="B45" s="106" t="s">
        <v>391</v>
      </c>
      <c r="C45" s="107" t="s">
        <v>396</v>
      </c>
      <c r="D45" s="113">
        <v>17.399999999999999</v>
      </c>
      <c r="E45" s="108">
        <v>15.1</v>
      </c>
    </row>
    <row r="46" spans="1:5" x14ac:dyDescent="0.3">
      <c r="A46" s="106" t="s">
        <v>406</v>
      </c>
      <c r="B46" s="106" t="s">
        <v>391</v>
      </c>
      <c r="C46" s="107" t="s">
        <v>397</v>
      </c>
      <c r="D46" s="113">
        <v>17.399999999999999</v>
      </c>
      <c r="E46" s="108">
        <v>15.1</v>
      </c>
    </row>
    <row r="47" spans="1:5" x14ac:dyDescent="0.3">
      <c r="A47" s="106" t="s">
        <v>31</v>
      </c>
      <c r="B47" s="106" t="s">
        <v>391</v>
      </c>
      <c r="C47" s="107" t="s">
        <v>398</v>
      </c>
      <c r="D47" s="113">
        <v>17.399999999999999</v>
      </c>
      <c r="E47" s="108">
        <v>15.1</v>
      </c>
    </row>
    <row r="48" spans="1:5" x14ac:dyDescent="0.3">
      <c r="A48" s="106" t="s">
        <v>1029</v>
      </c>
      <c r="B48" s="106" t="s">
        <v>391</v>
      </c>
      <c r="C48" s="107" t="s">
        <v>399</v>
      </c>
      <c r="D48" s="113">
        <v>17.399999999999999</v>
      </c>
      <c r="E48" s="108">
        <v>15.1</v>
      </c>
    </row>
    <row r="49" spans="1:5" x14ac:dyDescent="0.3">
      <c r="A49" s="106" t="s">
        <v>1030</v>
      </c>
      <c r="B49" s="106" t="s">
        <v>391</v>
      </c>
      <c r="C49" s="107" t="s">
        <v>400</v>
      </c>
      <c r="D49" s="113">
        <v>17.399999999999999</v>
      </c>
      <c r="E49" s="108">
        <v>15.1</v>
      </c>
    </row>
    <row r="50" spans="1:5" x14ac:dyDescent="0.3">
      <c r="A50" s="106" t="s">
        <v>1031</v>
      </c>
      <c r="B50" s="106" t="s">
        <v>391</v>
      </c>
      <c r="C50" s="107" t="s">
        <v>401</v>
      </c>
      <c r="D50" s="113">
        <v>17.399999999999999</v>
      </c>
      <c r="E50" s="108">
        <v>15.1</v>
      </c>
    </row>
    <row r="51" spans="1:5" x14ac:dyDescent="0.3">
      <c r="A51" s="106" t="s">
        <v>828</v>
      </c>
      <c r="B51" s="106" t="s">
        <v>829</v>
      </c>
      <c r="C51" s="107" t="s">
        <v>408</v>
      </c>
      <c r="D51" s="113">
        <v>38.6</v>
      </c>
      <c r="E51" s="108">
        <v>33.6</v>
      </c>
    </row>
    <row r="52" spans="1:5" x14ac:dyDescent="0.3">
      <c r="A52" s="106" t="s">
        <v>830</v>
      </c>
      <c r="B52" s="106" t="s">
        <v>829</v>
      </c>
      <c r="C52" s="107" t="s">
        <v>409</v>
      </c>
      <c r="D52" s="113">
        <v>38.6</v>
      </c>
      <c r="E52" s="108">
        <v>33.6</v>
      </c>
    </row>
    <row r="53" spans="1:5" x14ac:dyDescent="0.3">
      <c r="A53" s="106" t="s">
        <v>782</v>
      </c>
      <c r="B53" s="106" t="s">
        <v>407</v>
      </c>
      <c r="C53" s="107" t="s">
        <v>408</v>
      </c>
      <c r="D53" s="113">
        <v>38.6</v>
      </c>
      <c r="E53" s="108">
        <v>33.6</v>
      </c>
    </row>
    <row r="54" spans="1:5" x14ac:dyDescent="0.3">
      <c r="A54" s="106" t="s">
        <v>783</v>
      </c>
      <c r="B54" s="106" t="s">
        <v>407</v>
      </c>
      <c r="C54" s="107" t="s">
        <v>409</v>
      </c>
      <c r="D54" s="113">
        <v>38.6</v>
      </c>
      <c r="E54" s="108">
        <v>33.6</v>
      </c>
    </row>
    <row r="55" spans="1:5" x14ac:dyDescent="0.3">
      <c r="A55" s="106" t="s">
        <v>32</v>
      </c>
      <c r="B55" s="106" t="s">
        <v>410</v>
      </c>
      <c r="C55" s="107" t="s">
        <v>411</v>
      </c>
      <c r="D55" s="113">
        <v>161</v>
      </c>
      <c r="E55" s="108">
        <v>140</v>
      </c>
    </row>
    <row r="56" spans="1:5" x14ac:dyDescent="0.3">
      <c r="A56" s="106" t="s">
        <v>33</v>
      </c>
      <c r="B56" s="106" t="s">
        <v>410</v>
      </c>
      <c r="C56" s="107" t="s">
        <v>412</v>
      </c>
      <c r="D56" s="113">
        <v>161</v>
      </c>
      <c r="E56" s="108">
        <v>140</v>
      </c>
    </row>
    <row r="57" spans="1:5" x14ac:dyDescent="0.3">
      <c r="A57" s="106" t="s">
        <v>34</v>
      </c>
      <c r="B57" s="106" t="s">
        <v>413</v>
      </c>
      <c r="C57" s="107" t="s">
        <v>414</v>
      </c>
      <c r="D57" s="113">
        <v>232</v>
      </c>
      <c r="E57" s="108">
        <v>201.6</v>
      </c>
    </row>
    <row r="58" spans="1:5" x14ac:dyDescent="0.3">
      <c r="A58" s="106" t="s">
        <v>35</v>
      </c>
      <c r="B58" s="106" t="s">
        <v>413</v>
      </c>
      <c r="C58" s="107" t="s">
        <v>415</v>
      </c>
      <c r="D58" s="113">
        <v>232</v>
      </c>
      <c r="E58" s="108">
        <v>201.6</v>
      </c>
    </row>
    <row r="59" spans="1:5" x14ac:dyDescent="0.3">
      <c r="A59" s="106" t="s">
        <v>36</v>
      </c>
      <c r="B59" s="106" t="s">
        <v>416</v>
      </c>
      <c r="C59" s="107" t="s">
        <v>421</v>
      </c>
      <c r="D59" s="113">
        <v>20.5</v>
      </c>
      <c r="E59" s="108">
        <v>17.899999999999999</v>
      </c>
    </row>
    <row r="60" spans="1:5" x14ac:dyDescent="0.3">
      <c r="A60" s="106" t="s">
        <v>37</v>
      </c>
      <c r="B60" s="106" t="s">
        <v>417</v>
      </c>
      <c r="C60" s="107" t="s">
        <v>422</v>
      </c>
      <c r="D60" s="113">
        <v>22.5</v>
      </c>
      <c r="E60" s="108">
        <v>19.600000000000001</v>
      </c>
    </row>
    <row r="61" spans="1:5" x14ac:dyDescent="0.3">
      <c r="A61" s="106" t="s">
        <v>38</v>
      </c>
      <c r="B61" s="106" t="s">
        <v>418</v>
      </c>
      <c r="C61" s="107" t="s">
        <v>423</v>
      </c>
      <c r="D61" s="113">
        <v>27.7</v>
      </c>
      <c r="E61" s="108">
        <v>24.08</v>
      </c>
    </row>
    <row r="62" spans="1:5" x14ac:dyDescent="0.3">
      <c r="A62" s="106" t="s">
        <v>39</v>
      </c>
      <c r="B62" s="106" t="s">
        <v>419</v>
      </c>
      <c r="C62" s="107" t="s">
        <v>424</v>
      </c>
      <c r="D62" s="113">
        <v>32.200000000000003</v>
      </c>
      <c r="E62" s="108">
        <v>28</v>
      </c>
    </row>
    <row r="63" spans="1:5" x14ac:dyDescent="0.3">
      <c r="A63" s="106" t="s">
        <v>40</v>
      </c>
      <c r="B63" s="106" t="s">
        <v>420</v>
      </c>
      <c r="C63" s="107" t="s">
        <v>425</v>
      </c>
      <c r="D63" s="113">
        <v>41.2</v>
      </c>
      <c r="E63" s="108">
        <v>35.85</v>
      </c>
    </row>
    <row r="64" spans="1:5" x14ac:dyDescent="0.3">
      <c r="A64" s="106" t="s">
        <v>831</v>
      </c>
      <c r="B64" s="106" t="s">
        <v>832</v>
      </c>
      <c r="C64" s="107" t="s">
        <v>427</v>
      </c>
      <c r="D64" s="113">
        <v>67</v>
      </c>
      <c r="E64" s="108">
        <v>67.2</v>
      </c>
    </row>
    <row r="65" spans="1:5" x14ac:dyDescent="0.3">
      <c r="A65" s="106" t="s">
        <v>41</v>
      </c>
      <c r="B65" s="106" t="s">
        <v>426</v>
      </c>
      <c r="C65" s="107" t="s">
        <v>427</v>
      </c>
      <c r="D65" s="113">
        <v>77.3</v>
      </c>
      <c r="E65" s="108">
        <v>67.2</v>
      </c>
    </row>
    <row r="66" spans="1:5" x14ac:dyDescent="0.3">
      <c r="A66" s="106" t="s">
        <v>42</v>
      </c>
      <c r="B66" s="106" t="s">
        <v>428</v>
      </c>
      <c r="C66" s="107" t="s">
        <v>429</v>
      </c>
      <c r="D66" s="113">
        <v>206</v>
      </c>
      <c r="E66" s="108">
        <v>179.2</v>
      </c>
    </row>
    <row r="67" spans="1:5" x14ac:dyDescent="0.3">
      <c r="A67" s="106" t="s">
        <v>43</v>
      </c>
      <c r="B67" s="106" t="s">
        <v>430</v>
      </c>
      <c r="C67" s="107" t="s">
        <v>431</v>
      </c>
      <c r="D67" s="113">
        <v>51.5</v>
      </c>
      <c r="E67" s="108">
        <v>44.8</v>
      </c>
    </row>
    <row r="68" spans="1:5" x14ac:dyDescent="0.3">
      <c r="A68" s="106" t="s">
        <v>44</v>
      </c>
      <c r="B68" s="106" t="s">
        <v>432</v>
      </c>
      <c r="C68" s="107" t="s">
        <v>434</v>
      </c>
      <c r="D68" s="113">
        <v>16.8</v>
      </c>
      <c r="E68" s="108">
        <v>14.6</v>
      </c>
    </row>
    <row r="69" spans="1:5" x14ac:dyDescent="0.3">
      <c r="A69" s="106" t="s">
        <v>45</v>
      </c>
      <c r="B69" s="106" t="s">
        <v>432</v>
      </c>
      <c r="C69" s="107" t="s">
        <v>433</v>
      </c>
      <c r="D69" s="113">
        <v>16.8</v>
      </c>
      <c r="E69" s="108">
        <v>14.6</v>
      </c>
    </row>
    <row r="70" spans="1:5" x14ac:dyDescent="0.3">
      <c r="A70" s="106" t="s">
        <v>46</v>
      </c>
      <c r="B70" s="106" t="s">
        <v>47</v>
      </c>
      <c r="C70" s="107" t="s">
        <v>435</v>
      </c>
      <c r="D70" s="113">
        <v>43.8</v>
      </c>
      <c r="E70" s="108">
        <v>38.1</v>
      </c>
    </row>
    <row r="71" spans="1:5" x14ac:dyDescent="0.3">
      <c r="A71" s="106" t="s">
        <v>48</v>
      </c>
      <c r="B71" s="106" t="s">
        <v>436</v>
      </c>
      <c r="C71" s="107" t="s">
        <v>437</v>
      </c>
      <c r="D71" s="113">
        <v>65.599999999999994</v>
      </c>
      <c r="E71" s="108">
        <v>57.1</v>
      </c>
    </row>
    <row r="72" spans="1:5" x14ac:dyDescent="0.3">
      <c r="A72" s="106" t="s">
        <v>786</v>
      </c>
      <c r="B72" s="106" t="s">
        <v>787</v>
      </c>
      <c r="C72" s="107" t="s">
        <v>788</v>
      </c>
      <c r="D72" s="113">
        <v>63.1</v>
      </c>
      <c r="E72" s="108">
        <v>54.9</v>
      </c>
    </row>
    <row r="73" spans="1:5" x14ac:dyDescent="0.3">
      <c r="A73" s="106" t="s">
        <v>807</v>
      </c>
      <c r="B73" s="106" t="s">
        <v>808</v>
      </c>
      <c r="C73" s="107" t="s">
        <v>809</v>
      </c>
      <c r="D73" s="113">
        <v>9</v>
      </c>
      <c r="E73" s="108">
        <v>7.85</v>
      </c>
    </row>
    <row r="74" spans="1:5" x14ac:dyDescent="0.3">
      <c r="A74" s="106" t="s">
        <v>810</v>
      </c>
      <c r="B74" s="106" t="s">
        <v>808</v>
      </c>
      <c r="C74" s="107" t="s">
        <v>811</v>
      </c>
      <c r="D74" s="113">
        <v>9</v>
      </c>
      <c r="E74" s="108">
        <v>7.85</v>
      </c>
    </row>
    <row r="75" spans="1:5" x14ac:dyDescent="0.3">
      <c r="A75" s="106" t="s">
        <v>812</v>
      </c>
      <c r="B75" s="106" t="s">
        <v>813</v>
      </c>
      <c r="C75" s="107" t="s">
        <v>814</v>
      </c>
      <c r="D75" s="113">
        <v>9</v>
      </c>
      <c r="E75" s="108">
        <v>7.85</v>
      </c>
    </row>
    <row r="76" spans="1:5" x14ac:dyDescent="0.3">
      <c r="A76" s="106" t="s">
        <v>815</v>
      </c>
      <c r="B76" s="106" t="s">
        <v>813</v>
      </c>
      <c r="C76" s="107" t="s">
        <v>816</v>
      </c>
      <c r="D76" s="113">
        <v>9</v>
      </c>
      <c r="E76" s="108">
        <v>7.85</v>
      </c>
    </row>
    <row r="77" spans="1:5" x14ac:dyDescent="0.3">
      <c r="A77" s="106" t="s">
        <v>817</v>
      </c>
      <c r="B77" s="106" t="s">
        <v>818</v>
      </c>
      <c r="C77" s="107" t="s">
        <v>819</v>
      </c>
      <c r="D77" s="113">
        <v>21.9</v>
      </c>
      <c r="E77" s="108">
        <v>19.05</v>
      </c>
    </row>
    <row r="78" spans="1:5" x14ac:dyDescent="0.3">
      <c r="A78" s="106" t="s">
        <v>49</v>
      </c>
      <c r="B78" s="106" t="s">
        <v>50</v>
      </c>
      <c r="C78" s="107" t="s">
        <v>438</v>
      </c>
      <c r="D78" s="113">
        <v>25.1</v>
      </c>
      <c r="E78" s="108">
        <v>21.85</v>
      </c>
    </row>
    <row r="79" spans="1:5" x14ac:dyDescent="0.3">
      <c r="A79" s="106" t="s">
        <v>51</v>
      </c>
      <c r="B79" s="106" t="s">
        <v>52</v>
      </c>
      <c r="C79" s="107" t="s">
        <v>439</v>
      </c>
      <c r="D79" s="113">
        <v>83.7</v>
      </c>
      <c r="E79" s="108">
        <v>72.8</v>
      </c>
    </row>
    <row r="80" spans="1:5" x14ac:dyDescent="0.3">
      <c r="A80" s="106" t="s">
        <v>53</v>
      </c>
      <c r="B80" s="106" t="s">
        <v>54</v>
      </c>
      <c r="C80" s="107" t="s">
        <v>440</v>
      </c>
      <c r="D80" s="113">
        <v>88.9</v>
      </c>
      <c r="E80" s="108">
        <v>77.3</v>
      </c>
    </row>
    <row r="81" spans="1:5" x14ac:dyDescent="0.3">
      <c r="A81" s="106" t="s">
        <v>55</v>
      </c>
      <c r="B81" s="106" t="s">
        <v>441</v>
      </c>
      <c r="C81" s="107" t="s">
        <v>442</v>
      </c>
      <c r="D81" s="113">
        <v>16.7</v>
      </c>
      <c r="E81" s="108">
        <v>14.55</v>
      </c>
    </row>
    <row r="82" spans="1:5" x14ac:dyDescent="0.3">
      <c r="A82" s="106" t="s">
        <v>56</v>
      </c>
      <c r="B82" s="106" t="s">
        <v>443</v>
      </c>
      <c r="C82" s="107" t="s">
        <v>444</v>
      </c>
      <c r="D82" s="113">
        <v>25.8</v>
      </c>
      <c r="E82" s="108">
        <v>22.4</v>
      </c>
    </row>
    <row r="83" spans="1:5" x14ac:dyDescent="0.3">
      <c r="A83" s="106" t="s">
        <v>57</v>
      </c>
      <c r="B83" s="106" t="s">
        <v>443</v>
      </c>
      <c r="C83" s="107" t="s">
        <v>445</v>
      </c>
      <c r="D83" s="113">
        <v>48.9</v>
      </c>
      <c r="E83" s="108">
        <v>42.55</v>
      </c>
    </row>
    <row r="84" spans="1:5" x14ac:dyDescent="0.3">
      <c r="A84" s="106" t="s">
        <v>58</v>
      </c>
      <c r="B84" s="106" t="s">
        <v>443</v>
      </c>
      <c r="C84" s="107" t="s">
        <v>445</v>
      </c>
      <c r="D84" s="113">
        <v>48.9</v>
      </c>
      <c r="E84" s="108">
        <v>42.55</v>
      </c>
    </row>
    <row r="85" spans="1:5" x14ac:dyDescent="0.3">
      <c r="A85" s="106" t="s">
        <v>59</v>
      </c>
      <c r="B85" s="106" t="s">
        <v>443</v>
      </c>
      <c r="C85" s="107" t="s">
        <v>445</v>
      </c>
      <c r="D85" s="113">
        <v>55.4</v>
      </c>
      <c r="E85" s="108">
        <v>48.15</v>
      </c>
    </row>
    <row r="86" spans="1:5" x14ac:dyDescent="0.3">
      <c r="A86" s="106" t="s">
        <v>60</v>
      </c>
      <c r="B86" s="106" t="s">
        <v>446</v>
      </c>
      <c r="C86" s="107" t="s">
        <v>61</v>
      </c>
      <c r="D86" s="113">
        <v>20.5</v>
      </c>
      <c r="E86" s="108">
        <v>17.899999999999999</v>
      </c>
    </row>
    <row r="87" spans="1:5" x14ac:dyDescent="0.3">
      <c r="A87" s="106" t="s">
        <v>62</v>
      </c>
      <c r="B87" s="106" t="s">
        <v>446</v>
      </c>
      <c r="C87" s="107" t="s">
        <v>63</v>
      </c>
      <c r="D87" s="113">
        <v>20.5</v>
      </c>
      <c r="E87" s="108">
        <v>17.899999999999999</v>
      </c>
    </row>
    <row r="88" spans="1:5" x14ac:dyDescent="0.3">
      <c r="A88" s="106" t="s">
        <v>64</v>
      </c>
      <c r="B88" s="106" t="s">
        <v>446</v>
      </c>
      <c r="C88" s="107" t="s">
        <v>65</v>
      </c>
      <c r="D88" s="113">
        <v>22</v>
      </c>
      <c r="E88" s="108">
        <v>19</v>
      </c>
    </row>
    <row r="89" spans="1:5" x14ac:dyDescent="0.3">
      <c r="A89" s="106" t="s">
        <v>66</v>
      </c>
      <c r="B89" s="106" t="s">
        <v>447</v>
      </c>
      <c r="C89" s="107" t="s">
        <v>67</v>
      </c>
      <c r="D89" s="113">
        <v>22.5</v>
      </c>
      <c r="E89" s="108">
        <v>19.600000000000001</v>
      </c>
    </row>
    <row r="90" spans="1:5" x14ac:dyDescent="0.3">
      <c r="A90" s="106" t="s">
        <v>68</v>
      </c>
      <c r="B90" s="106" t="s">
        <v>447</v>
      </c>
      <c r="C90" s="107" t="s">
        <v>69</v>
      </c>
      <c r="D90" s="113">
        <v>22.5</v>
      </c>
      <c r="E90" s="108">
        <v>19.600000000000001</v>
      </c>
    </row>
    <row r="91" spans="1:5" x14ac:dyDescent="0.3">
      <c r="A91" s="106" t="s">
        <v>70</v>
      </c>
      <c r="B91" s="106" t="s">
        <v>447</v>
      </c>
      <c r="C91" s="107" t="s">
        <v>71</v>
      </c>
      <c r="D91" s="113">
        <v>25.1</v>
      </c>
      <c r="E91" s="108">
        <v>21.85</v>
      </c>
    </row>
    <row r="92" spans="1:5" x14ac:dyDescent="0.3">
      <c r="A92" s="106" t="s">
        <v>72</v>
      </c>
      <c r="B92" s="106" t="s">
        <v>448</v>
      </c>
      <c r="C92" s="107" t="s">
        <v>73</v>
      </c>
      <c r="D92" s="113">
        <v>18.7</v>
      </c>
      <c r="E92" s="108">
        <v>16.25</v>
      </c>
    </row>
    <row r="93" spans="1:5" x14ac:dyDescent="0.3">
      <c r="A93" s="106" t="s">
        <v>74</v>
      </c>
      <c r="B93" s="106" t="s">
        <v>449</v>
      </c>
      <c r="C93" s="107" t="s">
        <v>75</v>
      </c>
      <c r="D93" s="113">
        <v>54.1</v>
      </c>
      <c r="E93" s="108">
        <v>47.05</v>
      </c>
    </row>
    <row r="94" spans="1:5" x14ac:dyDescent="0.3">
      <c r="A94" s="106" t="s">
        <v>784</v>
      </c>
      <c r="B94" s="106" t="s">
        <v>450</v>
      </c>
      <c r="C94" s="107" t="s">
        <v>76</v>
      </c>
      <c r="D94" s="113">
        <v>72.099999999999994</v>
      </c>
      <c r="E94" s="108">
        <v>62.7</v>
      </c>
    </row>
    <row r="95" spans="1:5" x14ac:dyDescent="0.3">
      <c r="A95" s="106" t="s">
        <v>833</v>
      </c>
      <c r="B95" s="106" t="s">
        <v>834</v>
      </c>
      <c r="C95" s="107" t="s">
        <v>835</v>
      </c>
      <c r="D95" s="113">
        <v>34.799999999999997</v>
      </c>
      <c r="E95" s="108">
        <v>30.25</v>
      </c>
    </row>
    <row r="96" spans="1:5" x14ac:dyDescent="0.3">
      <c r="A96" s="106" t="s">
        <v>836</v>
      </c>
      <c r="B96" s="106" t="s">
        <v>837</v>
      </c>
      <c r="C96" s="107" t="s">
        <v>838</v>
      </c>
      <c r="D96" s="113">
        <v>11.6</v>
      </c>
      <c r="E96" s="108">
        <v>10.1</v>
      </c>
    </row>
    <row r="97" spans="1:5" x14ac:dyDescent="0.3">
      <c r="A97" s="106" t="s">
        <v>789</v>
      </c>
      <c r="B97" s="106" t="s">
        <v>790</v>
      </c>
      <c r="C97" s="107" t="s">
        <v>791</v>
      </c>
      <c r="D97" s="113">
        <v>14.15</v>
      </c>
      <c r="E97" s="108">
        <v>12.3</v>
      </c>
    </row>
    <row r="98" spans="1:5" x14ac:dyDescent="0.3">
      <c r="A98" s="106" t="s">
        <v>77</v>
      </c>
      <c r="B98" s="106" t="s">
        <v>451</v>
      </c>
      <c r="C98" s="107" t="s">
        <v>78</v>
      </c>
      <c r="D98" s="113">
        <v>14</v>
      </c>
      <c r="E98" s="108">
        <v>12.3</v>
      </c>
    </row>
    <row r="99" spans="1:5" x14ac:dyDescent="0.3">
      <c r="A99" s="106" t="s">
        <v>79</v>
      </c>
      <c r="B99" s="106" t="s">
        <v>451</v>
      </c>
      <c r="C99" s="107" t="s">
        <v>80</v>
      </c>
      <c r="D99" s="113">
        <v>14</v>
      </c>
      <c r="E99" s="108">
        <v>12.3</v>
      </c>
    </row>
    <row r="100" spans="1:5" x14ac:dyDescent="0.3">
      <c r="A100" s="106" t="s">
        <v>37</v>
      </c>
      <c r="B100" s="106" t="s">
        <v>417</v>
      </c>
      <c r="C100" s="107" t="s">
        <v>422</v>
      </c>
      <c r="D100" s="113">
        <v>22.5</v>
      </c>
      <c r="E100" s="108">
        <v>20.149999999999999</v>
      </c>
    </row>
    <row r="101" spans="1:5" x14ac:dyDescent="0.3">
      <c r="A101" s="106" t="s">
        <v>81</v>
      </c>
      <c r="B101" s="106" t="s">
        <v>452</v>
      </c>
      <c r="C101" s="107" t="s">
        <v>82</v>
      </c>
      <c r="D101" s="113">
        <v>17</v>
      </c>
      <c r="E101" s="108">
        <v>14.55</v>
      </c>
    </row>
    <row r="102" spans="1:5" x14ac:dyDescent="0.3">
      <c r="A102" s="106" t="s">
        <v>83</v>
      </c>
      <c r="B102" s="106" t="s">
        <v>452</v>
      </c>
      <c r="C102" s="107" t="s">
        <v>84</v>
      </c>
      <c r="D102" s="113">
        <v>17</v>
      </c>
      <c r="E102" s="108">
        <v>14.55</v>
      </c>
    </row>
    <row r="103" spans="1:5" x14ac:dyDescent="0.3">
      <c r="A103" s="106" t="s">
        <v>85</v>
      </c>
      <c r="B103" s="106" t="s">
        <v>453</v>
      </c>
      <c r="C103" s="107" t="s">
        <v>86</v>
      </c>
      <c r="D103" s="113">
        <v>38.5</v>
      </c>
      <c r="E103" s="108">
        <v>33.6</v>
      </c>
    </row>
    <row r="104" spans="1:5" x14ac:dyDescent="0.3">
      <c r="A104" s="106" t="s">
        <v>87</v>
      </c>
      <c r="B104" s="106" t="s">
        <v>88</v>
      </c>
      <c r="C104" s="107" t="s">
        <v>454</v>
      </c>
      <c r="D104" s="113">
        <v>157</v>
      </c>
      <c r="E104" s="108">
        <v>136.65</v>
      </c>
    </row>
    <row r="105" spans="1:5" x14ac:dyDescent="0.3">
      <c r="A105" s="106" t="s">
        <v>89</v>
      </c>
      <c r="B105" s="106" t="s">
        <v>90</v>
      </c>
      <c r="C105" s="107" t="s">
        <v>455</v>
      </c>
      <c r="D105" s="113">
        <v>205</v>
      </c>
      <c r="E105" s="108">
        <v>179.2</v>
      </c>
    </row>
    <row r="106" spans="1:5" x14ac:dyDescent="0.3">
      <c r="A106" s="106" t="s">
        <v>91</v>
      </c>
      <c r="B106" s="106" t="s">
        <v>92</v>
      </c>
      <c r="C106" s="107" t="s">
        <v>456</v>
      </c>
      <c r="D106" s="113">
        <v>270</v>
      </c>
      <c r="E106" s="108">
        <v>235.2</v>
      </c>
    </row>
    <row r="107" spans="1:5" x14ac:dyDescent="0.3">
      <c r="A107" s="106" t="s">
        <v>93</v>
      </c>
      <c r="B107" s="106" t="s">
        <v>94</v>
      </c>
      <c r="C107" s="107" t="s">
        <v>457</v>
      </c>
      <c r="D107" s="113">
        <v>360</v>
      </c>
      <c r="E107" s="108">
        <v>313.60000000000002</v>
      </c>
    </row>
    <row r="108" spans="1:5" x14ac:dyDescent="0.3">
      <c r="A108" s="106" t="s">
        <v>785</v>
      </c>
      <c r="B108" s="106" t="s">
        <v>95</v>
      </c>
      <c r="C108" s="107" t="s">
        <v>458</v>
      </c>
      <c r="D108" s="113">
        <v>427</v>
      </c>
      <c r="E108" s="108">
        <v>371.85</v>
      </c>
    </row>
    <row r="109" spans="1:5" x14ac:dyDescent="0.3">
      <c r="A109" s="106" t="s">
        <v>96</v>
      </c>
      <c r="B109" s="106" t="s">
        <v>97</v>
      </c>
      <c r="C109" s="107" t="s">
        <v>459</v>
      </c>
      <c r="D109" s="113">
        <v>87</v>
      </c>
      <c r="E109" s="108">
        <v>76.150000000000006</v>
      </c>
    </row>
    <row r="110" spans="1:5" x14ac:dyDescent="0.3">
      <c r="A110" s="106" t="s">
        <v>98</v>
      </c>
      <c r="B110" s="106" t="s">
        <v>99</v>
      </c>
      <c r="C110" s="107" t="s">
        <v>460</v>
      </c>
      <c r="D110" s="113">
        <v>142</v>
      </c>
      <c r="E110" s="108">
        <v>123.2</v>
      </c>
    </row>
    <row r="111" spans="1:5" x14ac:dyDescent="0.3">
      <c r="A111" s="106" t="s">
        <v>100</v>
      </c>
      <c r="B111" s="106" t="s">
        <v>101</v>
      </c>
      <c r="C111" s="107" t="s">
        <v>457</v>
      </c>
      <c r="D111" s="113">
        <v>148</v>
      </c>
      <c r="E111" s="108">
        <v>128.80000000000001</v>
      </c>
    </row>
    <row r="112" spans="1:5" x14ac:dyDescent="0.3">
      <c r="A112" s="106" t="s">
        <v>102</v>
      </c>
      <c r="B112" s="106" t="s">
        <v>103</v>
      </c>
      <c r="C112" s="107" t="s">
        <v>461</v>
      </c>
      <c r="D112" s="113">
        <v>195</v>
      </c>
      <c r="E112" s="108">
        <v>170.25</v>
      </c>
    </row>
    <row r="113" spans="1:5" x14ac:dyDescent="0.3">
      <c r="A113" s="106" t="s">
        <v>104</v>
      </c>
      <c r="B113" s="106" t="s">
        <v>462</v>
      </c>
      <c r="C113" s="107" t="s">
        <v>470</v>
      </c>
      <c r="D113" s="113">
        <v>19</v>
      </c>
      <c r="E113" s="108">
        <v>16.8</v>
      </c>
    </row>
    <row r="114" spans="1:5" x14ac:dyDescent="0.3">
      <c r="A114" s="106" t="s">
        <v>105</v>
      </c>
      <c r="B114" s="106" t="s">
        <v>467</v>
      </c>
      <c r="C114" s="107" t="s">
        <v>471</v>
      </c>
      <c r="D114" s="113">
        <v>20</v>
      </c>
      <c r="E114" s="108">
        <v>17.95</v>
      </c>
    </row>
    <row r="115" spans="1:5" x14ac:dyDescent="0.3">
      <c r="A115" s="106" t="s">
        <v>106</v>
      </c>
      <c r="B115" s="106" t="s">
        <v>468</v>
      </c>
      <c r="C115" s="107" t="s">
        <v>472</v>
      </c>
      <c r="D115" s="113">
        <v>24.495000000000001</v>
      </c>
      <c r="E115" s="108">
        <v>21.3</v>
      </c>
    </row>
    <row r="116" spans="1:5" x14ac:dyDescent="0.3">
      <c r="A116" s="106" t="s">
        <v>107</v>
      </c>
      <c r="B116" s="106" t="s">
        <v>469</v>
      </c>
      <c r="C116" s="107" t="s">
        <v>473</v>
      </c>
      <c r="D116" s="113">
        <v>33.5</v>
      </c>
      <c r="E116" s="108">
        <v>29.15</v>
      </c>
    </row>
    <row r="117" spans="1:5" x14ac:dyDescent="0.3">
      <c r="A117" s="106" t="s">
        <v>107</v>
      </c>
      <c r="B117" s="106" t="s">
        <v>469</v>
      </c>
      <c r="C117" s="107" t="s">
        <v>473</v>
      </c>
      <c r="D117" s="113">
        <v>33.5</v>
      </c>
      <c r="E117" s="108">
        <v>29.15</v>
      </c>
    </row>
    <row r="118" spans="1:5" x14ac:dyDescent="0.3">
      <c r="A118" s="106" t="s">
        <v>108</v>
      </c>
      <c r="B118" s="106" t="s">
        <v>463</v>
      </c>
      <c r="C118" s="107" t="s">
        <v>474</v>
      </c>
      <c r="D118" s="113">
        <v>78.5</v>
      </c>
      <c r="E118" s="108">
        <v>68.3</v>
      </c>
    </row>
    <row r="119" spans="1:5" x14ac:dyDescent="0.3">
      <c r="A119" s="106" t="s">
        <v>109</v>
      </c>
      <c r="B119" s="106" t="s">
        <v>110</v>
      </c>
      <c r="C119" s="107" t="s">
        <v>475</v>
      </c>
      <c r="D119" s="113">
        <v>92</v>
      </c>
      <c r="E119" s="108">
        <v>79.5</v>
      </c>
    </row>
    <row r="120" spans="1:5" x14ac:dyDescent="0.3">
      <c r="A120" s="106" t="s">
        <v>111</v>
      </c>
      <c r="B120" s="106" t="s">
        <v>465</v>
      </c>
      <c r="C120" s="107" t="s">
        <v>464</v>
      </c>
      <c r="D120" s="113">
        <v>18</v>
      </c>
      <c r="E120" s="108">
        <v>15.7</v>
      </c>
    </row>
    <row r="121" spans="1:5" x14ac:dyDescent="0.3">
      <c r="A121" s="106" t="s">
        <v>112</v>
      </c>
      <c r="B121" s="106" t="s">
        <v>466</v>
      </c>
      <c r="C121" s="107" t="s">
        <v>113</v>
      </c>
      <c r="D121" s="113">
        <v>19</v>
      </c>
      <c r="E121" s="108">
        <v>16.8</v>
      </c>
    </row>
    <row r="122" spans="1:5" x14ac:dyDescent="0.3">
      <c r="A122" s="106" t="s">
        <v>207</v>
      </c>
      <c r="B122" s="106" t="s">
        <v>208</v>
      </c>
      <c r="C122" s="107" t="s">
        <v>703</v>
      </c>
      <c r="D122" s="113">
        <v>6.3</v>
      </c>
      <c r="E122" s="108">
        <v>5.5</v>
      </c>
    </row>
    <row r="123" spans="1:5" x14ac:dyDescent="0.3">
      <c r="A123" s="106" t="s">
        <v>232</v>
      </c>
      <c r="B123" s="106" t="s">
        <v>747</v>
      </c>
      <c r="C123" s="107" t="s">
        <v>233</v>
      </c>
      <c r="D123" s="113">
        <v>4.7</v>
      </c>
      <c r="E123" s="108">
        <v>4.0999999999999996</v>
      </c>
    </row>
    <row r="124" spans="1:5" x14ac:dyDescent="0.3">
      <c r="A124" s="106" t="s">
        <v>234</v>
      </c>
      <c r="B124" s="106" t="s">
        <v>746</v>
      </c>
      <c r="C124" s="107" t="s">
        <v>235</v>
      </c>
      <c r="D124" s="113">
        <v>6.9</v>
      </c>
      <c r="E124" s="108">
        <v>6</v>
      </c>
    </row>
    <row r="125" spans="1:5" x14ac:dyDescent="0.3">
      <c r="A125" s="106" t="s">
        <v>236</v>
      </c>
      <c r="B125" s="106" t="s">
        <v>748</v>
      </c>
      <c r="C125" s="107" t="s">
        <v>237</v>
      </c>
      <c r="D125" s="113">
        <v>11</v>
      </c>
      <c r="E125" s="108">
        <v>9.6</v>
      </c>
    </row>
    <row r="126" spans="1:5" x14ac:dyDescent="0.3">
      <c r="A126" s="106" t="s">
        <v>238</v>
      </c>
      <c r="B126" s="106" t="s">
        <v>749</v>
      </c>
      <c r="C126" s="107" t="s">
        <v>239</v>
      </c>
      <c r="D126" s="113">
        <v>13.5</v>
      </c>
      <c r="E126" s="108">
        <v>11.8</v>
      </c>
    </row>
    <row r="127" spans="1:5" x14ac:dyDescent="0.3">
      <c r="A127" s="106" t="s">
        <v>240</v>
      </c>
      <c r="B127" s="106" t="s">
        <v>750</v>
      </c>
      <c r="C127" s="107" t="s">
        <v>241</v>
      </c>
      <c r="D127" s="113">
        <v>23</v>
      </c>
      <c r="E127" s="108">
        <v>20.2</v>
      </c>
    </row>
    <row r="128" spans="1:5" x14ac:dyDescent="0.3">
      <c r="A128" s="106" t="s">
        <v>242</v>
      </c>
      <c r="B128" s="106" t="s">
        <v>751</v>
      </c>
      <c r="C128" s="107" t="s">
        <v>243</v>
      </c>
      <c r="D128" s="113">
        <v>46</v>
      </c>
      <c r="E128" s="108">
        <v>40.4</v>
      </c>
    </row>
    <row r="129" spans="1:5" x14ac:dyDescent="0.3">
      <c r="A129" s="106" t="s">
        <v>244</v>
      </c>
      <c r="B129" s="106" t="s">
        <v>752</v>
      </c>
      <c r="C129" s="107" t="s">
        <v>245</v>
      </c>
      <c r="D129" s="113">
        <v>4.7</v>
      </c>
      <c r="E129" s="108">
        <v>4.0999999999999996</v>
      </c>
    </row>
    <row r="130" spans="1:5" x14ac:dyDescent="0.3">
      <c r="A130" s="106" t="s">
        <v>246</v>
      </c>
      <c r="B130" s="106" t="s">
        <v>753</v>
      </c>
      <c r="C130" s="107" t="s">
        <v>247</v>
      </c>
      <c r="D130" s="113">
        <v>7.2450000000000001</v>
      </c>
      <c r="E130" s="108">
        <v>6.3</v>
      </c>
    </row>
    <row r="131" spans="1:5" x14ac:dyDescent="0.3">
      <c r="A131" s="106" t="s">
        <v>248</v>
      </c>
      <c r="B131" s="106" t="s">
        <v>754</v>
      </c>
      <c r="C131" s="107" t="s">
        <v>249</v>
      </c>
      <c r="D131" s="113">
        <v>11.5</v>
      </c>
      <c r="E131" s="108">
        <v>9.9</v>
      </c>
    </row>
    <row r="132" spans="1:5" x14ac:dyDescent="0.3">
      <c r="A132" s="106" t="s">
        <v>250</v>
      </c>
      <c r="B132" s="106" t="s">
        <v>755</v>
      </c>
      <c r="C132" s="107" t="s">
        <v>251</v>
      </c>
      <c r="D132" s="113">
        <v>15</v>
      </c>
      <c r="E132" s="108">
        <v>12.9</v>
      </c>
    </row>
    <row r="133" spans="1:5" x14ac:dyDescent="0.3">
      <c r="A133" s="106" t="s">
        <v>252</v>
      </c>
      <c r="B133" s="106" t="s">
        <v>756</v>
      </c>
      <c r="C133" s="107" t="s">
        <v>757</v>
      </c>
      <c r="D133" s="113">
        <v>25</v>
      </c>
      <c r="E133" s="108">
        <v>21.9</v>
      </c>
    </row>
    <row r="134" spans="1:5" x14ac:dyDescent="0.3">
      <c r="A134" s="106" t="s">
        <v>253</v>
      </c>
      <c r="B134" s="106" t="s">
        <v>760</v>
      </c>
      <c r="C134" s="107" t="s">
        <v>254</v>
      </c>
      <c r="D134" s="113">
        <v>7.7</v>
      </c>
      <c r="E134" s="108">
        <v>6.7</v>
      </c>
    </row>
    <row r="135" spans="1:5" x14ac:dyDescent="0.3">
      <c r="A135" s="106" t="s">
        <v>255</v>
      </c>
      <c r="B135" s="106" t="s">
        <v>761</v>
      </c>
      <c r="C135" s="107" t="s">
        <v>256</v>
      </c>
      <c r="D135" s="113">
        <v>11.5</v>
      </c>
      <c r="E135" s="108">
        <v>9.9</v>
      </c>
    </row>
    <row r="136" spans="1:5" x14ac:dyDescent="0.3">
      <c r="A136" s="106" t="s">
        <v>257</v>
      </c>
      <c r="B136" s="106" t="s">
        <v>762</v>
      </c>
      <c r="C136" s="107" t="s">
        <v>258</v>
      </c>
      <c r="D136" s="113">
        <v>18</v>
      </c>
      <c r="E136" s="108">
        <v>15.7</v>
      </c>
    </row>
    <row r="137" spans="1:5" x14ac:dyDescent="0.3">
      <c r="A137" s="106" t="s">
        <v>259</v>
      </c>
      <c r="B137" s="106" t="s">
        <v>763</v>
      </c>
      <c r="C137" s="107" t="s">
        <v>260</v>
      </c>
      <c r="D137" s="113">
        <v>21</v>
      </c>
      <c r="E137" s="108">
        <v>18.5</v>
      </c>
    </row>
    <row r="138" spans="1:5" x14ac:dyDescent="0.3">
      <c r="A138" s="106" t="s">
        <v>261</v>
      </c>
      <c r="B138" s="106" t="s">
        <v>764</v>
      </c>
      <c r="C138" s="107" t="s">
        <v>262</v>
      </c>
      <c r="D138" s="113">
        <v>14</v>
      </c>
      <c r="E138" s="108">
        <v>12.1</v>
      </c>
    </row>
    <row r="139" spans="1:5" x14ac:dyDescent="0.3">
      <c r="A139" s="106" t="s">
        <v>263</v>
      </c>
      <c r="B139" s="106" t="s">
        <v>765</v>
      </c>
      <c r="C139" s="107" t="s">
        <v>264</v>
      </c>
      <c r="D139" s="113">
        <v>16.5</v>
      </c>
      <c r="E139" s="108">
        <v>14.6</v>
      </c>
    </row>
    <row r="140" spans="1:5" x14ac:dyDescent="0.3">
      <c r="A140" s="106" t="s">
        <v>265</v>
      </c>
      <c r="B140" s="106" t="s">
        <v>766</v>
      </c>
      <c r="C140" s="107" t="s">
        <v>758</v>
      </c>
      <c r="D140" s="113">
        <v>37.5</v>
      </c>
      <c r="E140" s="108">
        <v>32.5</v>
      </c>
    </row>
    <row r="141" spans="1:5" x14ac:dyDescent="0.3">
      <c r="A141" s="106" t="s">
        <v>266</v>
      </c>
      <c r="B141" s="106" t="s">
        <v>767</v>
      </c>
      <c r="C141" s="107" t="s">
        <v>759</v>
      </c>
      <c r="D141" s="113">
        <v>205</v>
      </c>
      <c r="E141" s="108">
        <v>179.2</v>
      </c>
    </row>
    <row r="142" spans="1:5" x14ac:dyDescent="0.3">
      <c r="A142" s="106" t="s">
        <v>267</v>
      </c>
      <c r="B142" s="106" t="s">
        <v>768</v>
      </c>
      <c r="C142" s="107" t="s">
        <v>268</v>
      </c>
      <c r="D142" s="113">
        <v>77</v>
      </c>
      <c r="E142" s="108">
        <v>67.2</v>
      </c>
    </row>
    <row r="143" spans="1:5" x14ac:dyDescent="0.3">
      <c r="A143" s="106" t="s">
        <v>213</v>
      </c>
      <c r="B143" s="106" t="s">
        <v>707</v>
      </c>
      <c r="C143" s="107" t="s">
        <v>214</v>
      </c>
      <c r="D143" s="113">
        <v>3.1</v>
      </c>
      <c r="E143" s="108">
        <v>2.7</v>
      </c>
    </row>
    <row r="144" spans="1:5" x14ac:dyDescent="0.3">
      <c r="A144" s="106" t="s">
        <v>215</v>
      </c>
      <c r="B144" s="106" t="s">
        <v>708</v>
      </c>
      <c r="C144" s="107" t="s">
        <v>706</v>
      </c>
      <c r="D144" s="113">
        <v>5.0999999999999996</v>
      </c>
      <c r="E144" s="108">
        <v>4.5</v>
      </c>
    </row>
    <row r="145" spans="1:5" x14ac:dyDescent="0.3">
      <c r="A145" s="106" t="s">
        <v>839</v>
      </c>
      <c r="B145" s="106" t="s">
        <v>840</v>
      </c>
      <c r="C145" s="107" t="s">
        <v>841</v>
      </c>
      <c r="D145" s="113">
        <v>18</v>
      </c>
      <c r="E145" s="108">
        <v>15.7</v>
      </c>
    </row>
    <row r="146" spans="1:5" x14ac:dyDescent="0.3">
      <c r="A146" s="106" t="s">
        <v>842</v>
      </c>
      <c r="B146" s="106" t="s">
        <v>709</v>
      </c>
      <c r="C146" s="107" t="s">
        <v>745</v>
      </c>
      <c r="D146" s="113">
        <v>4.5999999999999996</v>
      </c>
      <c r="E146" s="108">
        <v>4</v>
      </c>
    </row>
    <row r="147" spans="1:5" x14ac:dyDescent="0.3">
      <c r="A147" s="106" t="s">
        <v>216</v>
      </c>
      <c r="B147" s="106" t="s">
        <v>710</v>
      </c>
      <c r="C147" s="107" t="s">
        <v>744</v>
      </c>
      <c r="D147" s="113">
        <v>4.8</v>
      </c>
      <c r="E147" s="108">
        <v>4.2</v>
      </c>
    </row>
    <row r="148" spans="1:5" x14ac:dyDescent="0.3">
      <c r="A148" s="106" t="s">
        <v>217</v>
      </c>
      <c r="B148" s="106" t="s">
        <v>711</v>
      </c>
      <c r="C148" s="107" t="s">
        <v>743</v>
      </c>
      <c r="D148" s="113">
        <v>5.2</v>
      </c>
      <c r="E148" s="108">
        <v>4.5</v>
      </c>
    </row>
    <row r="149" spans="1:5" x14ac:dyDescent="0.3">
      <c r="A149" s="106" t="s">
        <v>218</v>
      </c>
      <c r="B149" s="106" t="s">
        <v>712</v>
      </c>
      <c r="C149" s="107" t="s">
        <v>742</v>
      </c>
      <c r="D149" s="113">
        <v>4.5999999999999996</v>
      </c>
      <c r="E149" s="108">
        <v>4</v>
      </c>
    </row>
    <row r="150" spans="1:5" x14ac:dyDescent="0.3">
      <c r="A150" s="106" t="s">
        <v>218</v>
      </c>
      <c r="B150" s="106" t="s">
        <v>713</v>
      </c>
      <c r="C150" s="107" t="s">
        <v>741</v>
      </c>
      <c r="D150" s="113">
        <v>8.3949999999999996</v>
      </c>
      <c r="E150" s="108">
        <v>7.3</v>
      </c>
    </row>
    <row r="151" spans="1:5" x14ac:dyDescent="0.3">
      <c r="A151" s="106" t="s">
        <v>843</v>
      </c>
      <c r="B151" s="106" t="s">
        <v>844</v>
      </c>
      <c r="C151" s="107" t="s">
        <v>845</v>
      </c>
      <c r="D151" s="113">
        <v>5.8</v>
      </c>
      <c r="E151" s="108">
        <v>5.0999999999999996</v>
      </c>
    </row>
    <row r="152" spans="1:5" x14ac:dyDescent="0.3">
      <c r="A152" s="106" t="s">
        <v>114</v>
      </c>
      <c r="B152" s="106" t="s">
        <v>476</v>
      </c>
      <c r="C152" s="107" t="s">
        <v>485</v>
      </c>
      <c r="D152" s="113">
        <v>4.55</v>
      </c>
      <c r="E152" s="108">
        <v>3.95</v>
      </c>
    </row>
    <row r="153" spans="1:5" x14ac:dyDescent="0.3">
      <c r="A153" s="106" t="s">
        <v>477</v>
      </c>
      <c r="B153" s="106" t="s">
        <v>476</v>
      </c>
      <c r="C153" s="107" t="s">
        <v>486</v>
      </c>
      <c r="D153" s="113">
        <v>4.55</v>
      </c>
      <c r="E153" s="108">
        <v>3.95</v>
      </c>
    </row>
    <row r="154" spans="1:5" x14ac:dyDescent="0.3">
      <c r="A154" s="106" t="s">
        <v>478</v>
      </c>
      <c r="B154" s="106" t="s">
        <v>476</v>
      </c>
      <c r="C154" s="107" t="s">
        <v>487</v>
      </c>
      <c r="D154" s="113">
        <v>4.55</v>
      </c>
      <c r="E154" s="108">
        <v>3.95</v>
      </c>
    </row>
    <row r="155" spans="1:5" x14ac:dyDescent="0.3">
      <c r="A155" s="106" t="s">
        <v>479</v>
      </c>
      <c r="B155" s="106" t="s">
        <v>476</v>
      </c>
      <c r="C155" s="107" t="s">
        <v>488</v>
      </c>
      <c r="D155" s="113">
        <v>4.55</v>
      </c>
      <c r="E155" s="108">
        <v>3.95</v>
      </c>
    </row>
    <row r="156" spans="1:5" x14ac:dyDescent="0.3">
      <c r="A156" s="106" t="s">
        <v>480</v>
      </c>
      <c r="B156" s="106" t="s">
        <v>476</v>
      </c>
      <c r="C156" s="107" t="s">
        <v>489</v>
      </c>
      <c r="D156" s="113">
        <v>4.55</v>
      </c>
      <c r="E156" s="108">
        <v>3.95</v>
      </c>
    </row>
    <row r="157" spans="1:5" x14ac:dyDescent="0.3">
      <c r="A157" s="106" t="s">
        <v>481</v>
      </c>
      <c r="B157" s="106" t="s">
        <v>476</v>
      </c>
      <c r="C157" s="107" t="s">
        <v>490</v>
      </c>
      <c r="D157" s="113">
        <v>4.55</v>
      </c>
      <c r="E157" s="108">
        <v>3.95</v>
      </c>
    </row>
    <row r="158" spans="1:5" x14ac:dyDescent="0.3">
      <c r="A158" s="106" t="s">
        <v>115</v>
      </c>
      <c r="B158" s="106" t="s">
        <v>476</v>
      </c>
      <c r="C158" s="107" t="s">
        <v>491</v>
      </c>
      <c r="D158" s="113">
        <v>4.55</v>
      </c>
      <c r="E158" s="108">
        <v>3.95</v>
      </c>
    </row>
    <row r="159" spans="1:5" x14ac:dyDescent="0.3">
      <c r="A159" s="106" t="s">
        <v>482</v>
      </c>
      <c r="B159" s="106" t="s">
        <v>476</v>
      </c>
      <c r="C159" s="107" t="s">
        <v>492</v>
      </c>
      <c r="D159" s="113">
        <v>4.55</v>
      </c>
      <c r="E159" s="108">
        <v>3.95</v>
      </c>
    </row>
    <row r="160" spans="1:5" x14ac:dyDescent="0.3">
      <c r="A160" s="106" t="s">
        <v>483</v>
      </c>
      <c r="B160" s="106" t="s">
        <v>476</v>
      </c>
      <c r="C160" s="107" t="s">
        <v>493</v>
      </c>
      <c r="D160" s="113">
        <v>4.55</v>
      </c>
      <c r="E160" s="108">
        <v>3.95</v>
      </c>
    </row>
    <row r="161" spans="1:5" x14ac:dyDescent="0.3">
      <c r="A161" s="106" t="s">
        <v>484</v>
      </c>
      <c r="B161" s="106" t="s">
        <v>476</v>
      </c>
      <c r="C161" s="107" t="s">
        <v>494</v>
      </c>
      <c r="D161" s="113">
        <v>4.55</v>
      </c>
      <c r="E161" s="108">
        <v>3.95</v>
      </c>
    </row>
    <row r="162" spans="1:5" x14ac:dyDescent="0.3">
      <c r="A162" s="106" t="s">
        <v>116</v>
      </c>
      <c r="B162" s="106" t="s">
        <v>513</v>
      </c>
      <c r="C162" s="107" t="s">
        <v>498</v>
      </c>
      <c r="D162" s="113">
        <v>5.9</v>
      </c>
      <c r="E162" s="108">
        <v>5.0999999999999996</v>
      </c>
    </row>
    <row r="163" spans="1:5" x14ac:dyDescent="0.3">
      <c r="A163" s="106" t="s">
        <v>508</v>
      </c>
      <c r="B163" s="106" t="s">
        <v>513</v>
      </c>
      <c r="C163" s="107" t="s">
        <v>499</v>
      </c>
      <c r="D163" s="113">
        <v>5.9</v>
      </c>
      <c r="E163" s="108">
        <v>5.0999999999999996</v>
      </c>
    </row>
    <row r="164" spans="1:5" x14ac:dyDescent="0.3">
      <c r="A164" s="106" t="s">
        <v>509</v>
      </c>
      <c r="B164" s="106" t="s">
        <v>513</v>
      </c>
      <c r="C164" s="107" t="s">
        <v>500</v>
      </c>
      <c r="D164" s="113">
        <v>5.9</v>
      </c>
      <c r="E164" s="108">
        <v>5.0999999999999996</v>
      </c>
    </row>
    <row r="165" spans="1:5" x14ac:dyDescent="0.3">
      <c r="A165" s="106" t="s">
        <v>510</v>
      </c>
      <c r="B165" s="106" t="s">
        <v>513</v>
      </c>
      <c r="C165" s="107" t="s">
        <v>501</v>
      </c>
      <c r="D165" s="113">
        <v>5.9</v>
      </c>
      <c r="E165" s="108">
        <v>5.0999999999999996</v>
      </c>
    </row>
    <row r="166" spans="1:5" x14ac:dyDescent="0.3">
      <c r="A166" s="106" t="s">
        <v>511</v>
      </c>
      <c r="B166" s="106" t="s">
        <v>513</v>
      </c>
      <c r="C166" s="107" t="s">
        <v>502</v>
      </c>
      <c r="D166" s="113">
        <v>5.9</v>
      </c>
      <c r="E166" s="108">
        <v>5.0999999999999996</v>
      </c>
    </row>
    <row r="167" spans="1:5" x14ac:dyDescent="0.3">
      <c r="A167" s="106" t="s">
        <v>512</v>
      </c>
      <c r="B167" s="106" t="s">
        <v>513</v>
      </c>
      <c r="C167" s="107" t="s">
        <v>503</v>
      </c>
      <c r="D167" s="113">
        <v>5.9</v>
      </c>
      <c r="E167" s="108">
        <v>5.0999999999999996</v>
      </c>
    </row>
    <row r="168" spans="1:5" x14ac:dyDescent="0.3">
      <c r="A168" s="106" t="s">
        <v>117</v>
      </c>
      <c r="B168" s="106" t="s">
        <v>513</v>
      </c>
      <c r="C168" s="107" t="s">
        <v>504</v>
      </c>
      <c r="D168" s="113">
        <v>5.9</v>
      </c>
      <c r="E168" s="108">
        <v>5.0999999999999996</v>
      </c>
    </row>
    <row r="169" spans="1:5" x14ac:dyDescent="0.3">
      <c r="A169" s="106" t="s">
        <v>495</v>
      </c>
      <c r="B169" s="106" t="s">
        <v>513</v>
      </c>
      <c r="C169" s="107" t="s">
        <v>505</v>
      </c>
      <c r="D169" s="113">
        <v>5.9</v>
      </c>
      <c r="E169" s="108">
        <v>5.0999999999999996</v>
      </c>
    </row>
    <row r="170" spans="1:5" x14ac:dyDescent="0.3">
      <c r="A170" s="106" t="s">
        <v>496</v>
      </c>
      <c r="B170" s="106" t="s">
        <v>513</v>
      </c>
      <c r="C170" s="107" t="s">
        <v>506</v>
      </c>
      <c r="D170" s="113">
        <v>5.9</v>
      </c>
      <c r="E170" s="108">
        <v>5.0999999999999996</v>
      </c>
    </row>
    <row r="171" spans="1:5" x14ac:dyDescent="0.3">
      <c r="A171" s="106" t="s">
        <v>497</v>
      </c>
      <c r="B171" s="106" t="s">
        <v>513</v>
      </c>
      <c r="C171" s="107" t="s">
        <v>507</v>
      </c>
      <c r="D171" s="113">
        <v>5.9</v>
      </c>
      <c r="E171" s="108">
        <v>5.0999999999999996</v>
      </c>
    </row>
    <row r="172" spans="1:5" x14ac:dyDescent="0.3">
      <c r="A172" s="106" t="s">
        <v>118</v>
      </c>
      <c r="B172" s="106" t="s">
        <v>522</v>
      </c>
      <c r="C172" s="107" t="s">
        <v>523</v>
      </c>
      <c r="D172" s="113">
        <v>10</v>
      </c>
      <c r="E172" s="108">
        <v>8.75</v>
      </c>
    </row>
    <row r="173" spans="1:5" x14ac:dyDescent="0.3">
      <c r="A173" s="106" t="s">
        <v>514</v>
      </c>
      <c r="B173" s="106" t="s">
        <v>522</v>
      </c>
      <c r="C173" s="107" t="s">
        <v>524</v>
      </c>
      <c r="D173" s="113">
        <v>10</v>
      </c>
      <c r="E173" s="108">
        <v>8.75</v>
      </c>
    </row>
    <row r="174" spans="1:5" x14ac:dyDescent="0.3">
      <c r="A174" s="106" t="s">
        <v>515</v>
      </c>
      <c r="B174" s="106" t="s">
        <v>522</v>
      </c>
      <c r="C174" s="107" t="s">
        <v>525</v>
      </c>
      <c r="D174" s="113">
        <v>10</v>
      </c>
      <c r="E174" s="108">
        <v>8.75</v>
      </c>
    </row>
    <row r="175" spans="1:5" x14ac:dyDescent="0.3">
      <c r="A175" s="106" t="s">
        <v>516</v>
      </c>
      <c r="B175" s="106" t="s">
        <v>522</v>
      </c>
      <c r="C175" s="107" t="s">
        <v>526</v>
      </c>
      <c r="D175" s="113">
        <v>10</v>
      </c>
      <c r="E175" s="108">
        <v>8.75</v>
      </c>
    </row>
    <row r="176" spans="1:5" x14ac:dyDescent="0.3">
      <c r="A176" s="106" t="s">
        <v>517</v>
      </c>
      <c r="B176" s="106" t="s">
        <v>522</v>
      </c>
      <c r="C176" s="107" t="s">
        <v>527</v>
      </c>
      <c r="D176" s="113">
        <v>10</v>
      </c>
      <c r="E176" s="108">
        <v>8.75</v>
      </c>
    </row>
    <row r="177" spans="1:5" x14ac:dyDescent="0.3">
      <c r="A177" s="106" t="s">
        <v>518</v>
      </c>
      <c r="B177" s="106" t="s">
        <v>522</v>
      </c>
      <c r="C177" s="107" t="s">
        <v>528</v>
      </c>
      <c r="D177" s="113">
        <v>10</v>
      </c>
      <c r="E177" s="108">
        <v>8.75</v>
      </c>
    </row>
    <row r="178" spans="1:5" x14ac:dyDescent="0.3">
      <c r="A178" s="106" t="s">
        <v>119</v>
      </c>
      <c r="B178" s="106" t="s">
        <v>522</v>
      </c>
      <c r="C178" s="107" t="s">
        <v>529</v>
      </c>
      <c r="D178" s="113">
        <v>10</v>
      </c>
      <c r="E178" s="108">
        <v>8.75</v>
      </c>
    </row>
    <row r="179" spans="1:5" x14ac:dyDescent="0.3">
      <c r="A179" s="106" t="s">
        <v>519</v>
      </c>
      <c r="B179" s="106" t="s">
        <v>522</v>
      </c>
      <c r="C179" s="107" t="s">
        <v>530</v>
      </c>
      <c r="D179" s="113">
        <v>10</v>
      </c>
      <c r="E179" s="108">
        <v>8.75</v>
      </c>
    </row>
    <row r="180" spans="1:5" x14ac:dyDescent="0.3">
      <c r="A180" s="106" t="s">
        <v>520</v>
      </c>
      <c r="B180" s="106" t="s">
        <v>522</v>
      </c>
      <c r="C180" s="107" t="s">
        <v>531</v>
      </c>
      <c r="D180" s="113">
        <v>10</v>
      </c>
      <c r="E180" s="108">
        <v>8.75</v>
      </c>
    </row>
    <row r="181" spans="1:5" x14ac:dyDescent="0.3">
      <c r="A181" s="106" t="s">
        <v>521</v>
      </c>
      <c r="B181" s="106" t="s">
        <v>522</v>
      </c>
      <c r="C181" s="107" t="s">
        <v>532</v>
      </c>
      <c r="D181" s="113">
        <v>10</v>
      </c>
      <c r="E181" s="108">
        <v>8.75</v>
      </c>
    </row>
    <row r="182" spans="1:5" x14ac:dyDescent="0.3">
      <c r="A182" s="106" t="s">
        <v>120</v>
      </c>
      <c r="B182" s="106" t="s">
        <v>533</v>
      </c>
      <c r="C182" s="107" t="s">
        <v>542</v>
      </c>
      <c r="D182" s="113">
        <v>16</v>
      </c>
      <c r="E182" s="108">
        <v>14</v>
      </c>
    </row>
    <row r="183" spans="1:5" x14ac:dyDescent="0.3">
      <c r="A183" s="106" t="s">
        <v>534</v>
      </c>
      <c r="B183" s="106" t="s">
        <v>533</v>
      </c>
      <c r="C183" s="107" t="s">
        <v>543</v>
      </c>
      <c r="D183" s="113">
        <v>16</v>
      </c>
      <c r="E183" s="108">
        <v>14</v>
      </c>
    </row>
    <row r="184" spans="1:5" x14ac:dyDescent="0.3">
      <c r="A184" s="106" t="s">
        <v>535</v>
      </c>
      <c r="B184" s="106" t="s">
        <v>533</v>
      </c>
      <c r="C184" s="107" t="s">
        <v>544</v>
      </c>
      <c r="D184" s="113">
        <v>16</v>
      </c>
      <c r="E184" s="108">
        <v>14</v>
      </c>
    </row>
    <row r="185" spans="1:5" x14ac:dyDescent="0.3">
      <c r="A185" s="106" t="s">
        <v>536</v>
      </c>
      <c r="B185" s="106" t="s">
        <v>533</v>
      </c>
      <c r="C185" s="107" t="s">
        <v>545</v>
      </c>
      <c r="D185" s="113">
        <v>16</v>
      </c>
      <c r="E185" s="108">
        <v>14</v>
      </c>
    </row>
    <row r="186" spans="1:5" x14ac:dyDescent="0.3">
      <c r="A186" s="106" t="s">
        <v>537</v>
      </c>
      <c r="B186" s="106" t="s">
        <v>533</v>
      </c>
      <c r="C186" s="107" t="s">
        <v>546</v>
      </c>
      <c r="D186" s="113">
        <v>16</v>
      </c>
      <c r="E186" s="108">
        <v>14</v>
      </c>
    </row>
    <row r="187" spans="1:5" x14ac:dyDescent="0.3">
      <c r="A187" s="106" t="s">
        <v>538</v>
      </c>
      <c r="B187" s="106" t="s">
        <v>533</v>
      </c>
      <c r="C187" s="107" t="s">
        <v>547</v>
      </c>
      <c r="D187" s="113">
        <v>16</v>
      </c>
      <c r="E187" s="108">
        <v>14</v>
      </c>
    </row>
    <row r="188" spans="1:5" x14ac:dyDescent="0.3">
      <c r="A188" s="106" t="s">
        <v>121</v>
      </c>
      <c r="B188" s="106" t="s">
        <v>533</v>
      </c>
      <c r="C188" s="107" t="s">
        <v>548</v>
      </c>
      <c r="D188" s="113">
        <v>16</v>
      </c>
      <c r="E188" s="108">
        <v>14</v>
      </c>
    </row>
    <row r="189" spans="1:5" x14ac:dyDescent="0.3">
      <c r="A189" s="106" t="s">
        <v>539</v>
      </c>
      <c r="B189" s="106" t="s">
        <v>533</v>
      </c>
      <c r="C189" s="107" t="s">
        <v>549</v>
      </c>
      <c r="D189" s="113">
        <v>16</v>
      </c>
      <c r="E189" s="108">
        <v>14</v>
      </c>
    </row>
    <row r="190" spans="1:5" x14ac:dyDescent="0.3">
      <c r="A190" s="106" t="s">
        <v>540</v>
      </c>
      <c r="B190" s="106" t="s">
        <v>533</v>
      </c>
      <c r="C190" s="107" t="s">
        <v>550</v>
      </c>
      <c r="D190" s="113">
        <v>16</v>
      </c>
      <c r="E190" s="108">
        <v>14</v>
      </c>
    </row>
    <row r="191" spans="1:5" x14ac:dyDescent="0.3">
      <c r="A191" s="106" t="s">
        <v>541</v>
      </c>
      <c r="B191" s="106" t="s">
        <v>533</v>
      </c>
      <c r="C191" s="107" t="s">
        <v>551</v>
      </c>
      <c r="D191" s="113">
        <v>16</v>
      </c>
      <c r="E191" s="108">
        <v>14</v>
      </c>
    </row>
    <row r="192" spans="1:5" x14ac:dyDescent="0.3">
      <c r="A192" s="106" t="s">
        <v>122</v>
      </c>
      <c r="B192" s="106" t="s">
        <v>562</v>
      </c>
      <c r="C192" s="107" t="s">
        <v>552</v>
      </c>
      <c r="D192" s="113">
        <v>21</v>
      </c>
      <c r="E192" s="108">
        <v>18</v>
      </c>
    </row>
    <row r="193" spans="1:5" x14ac:dyDescent="0.3">
      <c r="A193" s="106" t="s">
        <v>563</v>
      </c>
      <c r="B193" s="106" t="s">
        <v>562</v>
      </c>
      <c r="C193" s="107" t="s">
        <v>553</v>
      </c>
      <c r="D193" s="113">
        <v>21</v>
      </c>
      <c r="E193" s="108">
        <v>18</v>
      </c>
    </row>
    <row r="194" spans="1:5" x14ac:dyDescent="0.3">
      <c r="A194" s="106" t="s">
        <v>564</v>
      </c>
      <c r="B194" s="106" t="s">
        <v>562</v>
      </c>
      <c r="C194" s="107" t="s">
        <v>554</v>
      </c>
      <c r="D194" s="113">
        <v>21</v>
      </c>
      <c r="E194" s="108">
        <v>18</v>
      </c>
    </row>
    <row r="195" spans="1:5" x14ac:dyDescent="0.3">
      <c r="A195" s="106" t="s">
        <v>565</v>
      </c>
      <c r="B195" s="106" t="s">
        <v>562</v>
      </c>
      <c r="C195" s="107" t="s">
        <v>555</v>
      </c>
      <c r="D195" s="113">
        <v>21</v>
      </c>
      <c r="E195" s="108">
        <v>18</v>
      </c>
    </row>
    <row r="196" spans="1:5" x14ac:dyDescent="0.3">
      <c r="A196" s="106" t="s">
        <v>566</v>
      </c>
      <c r="B196" s="106" t="s">
        <v>562</v>
      </c>
      <c r="C196" s="107" t="s">
        <v>556</v>
      </c>
      <c r="D196" s="113">
        <v>21</v>
      </c>
      <c r="E196" s="108">
        <v>18</v>
      </c>
    </row>
    <row r="197" spans="1:5" x14ac:dyDescent="0.3">
      <c r="A197" s="106" t="s">
        <v>567</v>
      </c>
      <c r="B197" s="106" t="s">
        <v>562</v>
      </c>
      <c r="C197" s="107" t="s">
        <v>557</v>
      </c>
      <c r="D197" s="113">
        <v>21</v>
      </c>
      <c r="E197" s="108">
        <v>18</v>
      </c>
    </row>
    <row r="198" spans="1:5" x14ac:dyDescent="0.3">
      <c r="A198" s="106" t="s">
        <v>123</v>
      </c>
      <c r="B198" s="106" t="s">
        <v>562</v>
      </c>
      <c r="C198" s="107" t="s">
        <v>558</v>
      </c>
      <c r="D198" s="113">
        <v>21</v>
      </c>
      <c r="E198" s="108">
        <v>18</v>
      </c>
    </row>
    <row r="199" spans="1:5" x14ac:dyDescent="0.3">
      <c r="A199" s="106" t="s">
        <v>568</v>
      </c>
      <c r="B199" s="106" t="s">
        <v>562</v>
      </c>
      <c r="C199" s="107" t="s">
        <v>559</v>
      </c>
      <c r="D199" s="113">
        <v>21</v>
      </c>
      <c r="E199" s="108">
        <v>18</v>
      </c>
    </row>
    <row r="200" spans="1:5" x14ac:dyDescent="0.3">
      <c r="A200" s="106" t="s">
        <v>569</v>
      </c>
      <c r="B200" s="106" t="s">
        <v>562</v>
      </c>
      <c r="C200" s="107" t="s">
        <v>560</v>
      </c>
      <c r="D200" s="113">
        <v>21</v>
      </c>
      <c r="E200" s="108">
        <v>18</v>
      </c>
    </row>
    <row r="201" spans="1:5" x14ac:dyDescent="0.3">
      <c r="A201" s="106" t="s">
        <v>570</v>
      </c>
      <c r="B201" s="106" t="s">
        <v>562</v>
      </c>
      <c r="C201" s="107" t="s">
        <v>561</v>
      </c>
      <c r="D201" s="113">
        <v>21</v>
      </c>
      <c r="E201" s="108">
        <v>18</v>
      </c>
    </row>
    <row r="202" spans="1:5" x14ac:dyDescent="0.3">
      <c r="A202" s="106" t="s">
        <v>124</v>
      </c>
      <c r="B202" s="106" t="s">
        <v>573</v>
      </c>
      <c r="C202" s="107" t="s">
        <v>571</v>
      </c>
      <c r="D202" s="113">
        <v>160</v>
      </c>
      <c r="E202" s="108">
        <v>140</v>
      </c>
    </row>
    <row r="203" spans="1:5" x14ac:dyDescent="0.3">
      <c r="A203" s="106" t="s">
        <v>125</v>
      </c>
      <c r="B203" s="106" t="s">
        <v>573</v>
      </c>
      <c r="C203" s="107" t="s">
        <v>572</v>
      </c>
      <c r="D203" s="113">
        <v>160</v>
      </c>
      <c r="E203" s="108">
        <v>140</v>
      </c>
    </row>
    <row r="204" spans="1:5" x14ac:dyDescent="0.3">
      <c r="A204" s="106" t="s">
        <v>126</v>
      </c>
      <c r="B204" s="106" t="s">
        <v>127</v>
      </c>
      <c r="C204" s="107" t="s">
        <v>574</v>
      </c>
      <c r="D204" s="113">
        <v>9.5</v>
      </c>
      <c r="E204" s="108">
        <v>8.4</v>
      </c>
    </row>
    <row r="205" spans="1:5" x14ac:dyDescent="0.3">
      <c r="A205" s="106" t="s">
        <v>128</v>
      </c>
      <c r="B205" s="106" t="s">
        <v>576</v>
      </c>
      <c r="C205" s="107" t="s">
        <v>575</v>
      </c>
      <c r="D205" s="113">
        <v>9.5</v>
      </c>
      <c r="E205" s="108">
        <v>8.4</v>
      </c>
    </row>
    <row r="206" spans="1:5" x14ac:dyDescent="0.3">
      <c r="A206" s="106" t="s">
        <v>129</v>
      </c>
      <c r="B206" s="106" t="s">
        <v>130</v>
      </c>
      <c r="C206" s="107" t="s">
        <v>577</v>
      </c>
      <c r="D206" s="113">
        <v>7.8</v>
      </c>
      <c r="E206" s="108">
        <v>8.8000000000000007</v>
      </c>
    </row>
    <row r="207" spans="1:5" x14ac:dyDescent="0.3">
      <c r="A207" s="106" t="s">
        <v>131</v>
      </c>
      <c r="B207" s="106" t="s">
        <v>132</v>
      </c>
      <c r="C207" s="107" t="s">
        <v>578</v>
      </c>
      <c r="D207" s="113">
        <v>7.8</v>
      </c>
      <c r="E207" s="108">
        <v>8.8000000000000007</v>
      </c>
    </row>
    <row r="208" spans="1:5" x14ac:dyDescent="0.3">
      <c r="A208" s="106" t="s">
        <v>133</v>
      </c>
      <c r="B208" s="106" t="s">
        <v>134</v>
      </c>
      <c r="C208" s="107" t="s">
        <v>579</v>
      </c>
      <c r="D208" s="113">
        <v>10.5</v>
      </c>
      <c r="E208" s="108">
        <v>9</v>
      </c>
    </row>
    <row r="209" spans="1:5" x14ac:dyDescent="0.3">
      <c r="A209" s="106" t="s">
        <v>135</v>
      </c>
      <c r="B209" s="106" t="s">
        <v>136</v>
      </c>
      <c r="C209" s="107" t="s">
        <v>580</v>
      </c>
      <c r="D209" s="113">
        <v>10.5</v>
      </c>
      <c r="E209" s="108">
        <v>9</v>
      </c>
    </row>
    <row r="210" spans="1:5" x14ac:dyDescent="0.3">
      <c r="A210" s="106" t="s">
        <v>137</v>
      </c>
      <c r="B210" s="106" t="s">
        <v>138</v>
      </c>
      <c r="C210" s="107" t="s">
        <v>581</v>
      </c>
      <c r="D210" s="113">
        <v>10.5</v>
      </c>
      <c r="E210" s="108">
        <v>9</v>
      </c>
    </row>
    <row r="211" spans="1:5" x14ac:dyDescent="0.3">
      <c r="A211" s="106" t="s">
        <v>139</v>
      </c>
      <c r="B211" s="106" t="s">
        <v>140</v>
      </c>
      <c r="C211" s="107" t="s">
        <v>582</v>
      </c>
      <c r="D211" s="113">
        <v>10.5</v>
      </c>
      <c r="E211" s="108">
        <v>9</v>
      </c>
    </row>
    <row r="212" spans="1:5" x14ac:dyDescent="0.3">
      <c r="A212" s="106" t="s">
        <v>141</v>
      </c>
      <c r="B212" s="106" t="s">
        <v>142</v>
      </c>
      <c r="C212" s="107" t="s">
        <v>583</v>
      </c>
      <c r="D212" s="113">
        <v>10.5</v>
      </c>
      <c r="E212" s="108">
        <v>9</v>
      </c>
    </row>
    <row r="213" spans="1:5" x14ac:dyDescent="0.3">
      <c r="A213" s="106" t="s">
        <v>143</v>
      </c>
      <c r="B213" s="106" t="s">
        <v>144</v>
      </c>
      <c r="C213" s="107" t="s">
        <v>584</v>
      </c>
      <c r="D213" s="113">
        <v>10.5</v>
      </c>
      <c r="E213" s="108">
        <v>9</v>
      </c>
    </row>
    <row r="214" spans="1:5" x14ac:dyDescent="0.3">
      <c r="A214" s="106" t="s">
        <v>145</v>
      </c>
      <c r="B214" s="106" t="s">
        <v>146</v>
      </c>
      <c r="C214" s="107" t="s">
        <v>585</v>
      </c>
      <c r="D214" s="113">
        <v>14</v>
      </c>
      <c r="E214" s="108">
        <v>12.4</v>
      </c>
    </row>
    <row r="215" spans="1:5" x14ac:dyDescent="0.3">
      <c r="A215" s="106" t="s">
        <v>147</v>
      </c>
      <c r="B215" s="106" t="s">
        <v>148</v>
      </c>
      <c r="C215" s="107" t="s">
        <v>586</v>
      </c>
      <c r="D215" s="113">
        <v>14</v>
      </c>
      <c r="E215" s="108">
        <v>12.4</v>
      </c>
    </row>
    <row r="216" spans="1:5" x14ac:dyDescent="0.3">
      <c r="A216" s="106" t="s">
        <v>149</v>
      </c>
      <c r="B216" s="106" t="s">
        <v>587</v>
      </c>
      <c r="C216" s="107" t="s">
        <v>588</v>
      </c>
      <c r="D216" s="113">
        <v>17</v>
      </c>
      <c r="E216" s="108">
        <v>14.9</v>
      </c>
    </row>
    <row r="217" spans="1:5" x14ac:dyDescent="0.3">
      <c r="A217" s="106" t="s">
        <v>150</v>
      </c>
      <c r="B217" s="106" t="s">
        <v>592</v>
      </c>
      <c r="C217" s="107" t="s">
        <v>589</v>
      </c>
      <c r="D217" s="113">
        <v>14.8</v>
      </c>
      <c r="E217" s="108">
        <v>12.9</v>
      </c>
    </row>
    <row r="218" spans="1:5" x14ac:dyDescent="0.3">
      <c r="A218" s="106" t="s">
        <v>151</v>
      </c>
      <c r="B218" s="106" t="s">
        <v>591</v>
      </c>
      <c r="C218" s="107" t="s">
        <v>590</v>
      </c>
      <c r="D218" s="113">
        <v>14.8</v>
      </c>
      <c r="E218" s="108">
        <v>12.9</v>
      </c>
    </row>
    <row r="219" spans="1:5" x14ac:dyDescent="0.3">
      <c r="A219" s="106" t="s">
        <v>152</v>
      </c>
      <c r="B219" s="106" t="s">
        <v>593</v>
      </c>
      <c r="C219" s="107" t="s">
        <v>594</v>
      </c>
      <c r="D219" s="113">
        <v>17.5</v>
      </c>
      <c r="E219" s="108">
        <v>15.2</v>
      </c>
    </row>
    <row r="220" spans="1:5" x14ac:dyDescent="0.3">
      <c r="A220" s="106" t="s">
        <v>846</v>
      </c>
      <c r="B220" s="106" t="s">
        <v>847</v>
      </c>
      <c r="C220" s="107" t="s">
        <v>848</v>
      </c>
      <c r="D220" s="113">
        <v>19.3</v>
      </c>
      <c r="E220" s="108">
        <v>16.8</v>
      </c>
    </row>
    <row r="221" spans="1:5" x14ac:dyDescent="0.3">
      <c r="A221" s="106" t="s">
        <v>153</v>
      </c>
      <c r="B221" s="106" t="s">
        <v>595</v>
      </c>
      <c r="C221" s="107" t="s">
        <v>596</v>
      </c>
      <c r="D221" s="113">
        <v>27</v>
      </c>
      <c r="E221" s="108">
        <v>23.6</v>
      </c>
    </row>
    <row r="222" spans="1:5" x14ac:dyDescent="0.3">
      <c r="A222" s="106" t="s">
        <v>849</v>
      </c>
      <c r="B222" s="106" t="s">
        <v>850</v>
      </c>
      <c r="C222" s="107" t="s">
        <v>851</v>
      </c>
      <c r="D222" s="113">
        <v>25.5</v>
      </c>
      <c r="E222" s="108">
        <v>22.4</v>
      </c>
    </row>
    <row r="223" spans="1:5" x14ac:dyDescent="0.3">
      <c r="A223" s="106" t="s">
        <v>597</v>
      </c>
      <c r="B223" s="106" t="s">
        <v>598</v>
      </c>
      <c r="C223" s="107" t="s">
        <v>599</v>
      </c>
      <c r="D223" s="113">
        <v>27</v>
      </c>
      <c r="E223" s="108">
        <v>23.6</v>
      </c>
    </row>
    <row r="224" spans="1:5" x14ac:dyDescent="0.3">
      <c r="A224" s="106" t="s">
        <v>154</v>
      </c>
      <c r="B224" s="106" t="s">
        <v>600</v>
      </c>
      <c r="C224" s="107" t="s">
        <v>601</v>
      </c>
      <c r="D224" s="113">
        <v>75</v>
      </c>
      <c r="E224" s="108">
        <v>65</v>
      </c>
    </row>
    <row r="225" spans="1:5" x14ac:dyDescent="0.3">
      <c r="A225" s="106" t="s">
        <v>155</v>
      </c>
      <c r="B225" s="106" t="s">
        <v>602</v>
      </c>
      <c r="C225" s="107" t="s">
        <v>609</v>
      </c>
      <c r="D225" s="113">
        <v>25</v>
      </c>
      <c r="E225" s="108">
        <v>21.9</v>
      </c>
    </row>
    <row r="226" spans="1:5" x14ac:dyDescent="0.3">
      <c r="A226" s="106" t="s">
        <v>156</v>
      </c>
      <c r="B226" s="106" t="s">
        <v>603</v>
      </c>
      <c r="C226" s="107" t="s">
        <v>610</v>
      </c>
      <c r="D226" s="113">
        <v>22</v>
      </c>
      <c r="E226" s="108">
        <v>19.100000000000001</v>
      </c>
    </row>
    <row r="227" spans="1:5" x14ac:dyDescent="0.3">
      <c r="A227" s="106" t="s">
        <v>157</v>
      </c>
      <c r="B227" s="106" t="s">
        <v>604</v>
      </c>
      <c r="C227" s="107" t="s">
        <v>611</v>
      </c>
      <c r="D227" s="113">
        <v>23.5</v>
      </c>
      <c r="E227" s="108">
        <v>20.2</v>
      </c>
    </row>
    <row r="228" spans="1:5" x14ac:dyDescent="0.3">
      <c r="A228" s="106" t="s">
        <v>158</v>
      </c>
      <c r="B228" s="106" t="s">
        <v>605</v>
      </c>
      <c r="C228" s="107" t="s">
        <v>612</v>
      </c>
      <c r="D228" s="113">
        <v>32.200000000000003</v>
      </c>
      <c r="E228" s="108">
        <v>28</v>
      </c>
    </row>
    <row r="229" spans="1:5" x14ac:dyDescent="0.3">
      <c r="A229" s="106" t="s">
        <v>159</v>
      </c>
      <c r="B229" s="106" t="s">
        <v>606</v>
      </c>
      <c r="C229" s="107" t="s">
        <v>613</v>
      </c>
      <c r="D229" s="113">
        <v>36</v>
      </c>
      <c r="E229" s="108">
        <v>31.4</v>
      </c>
    </row>
    <row r="230" spans="1:5" x14ac:dyDescent="0.3">
      <c r="A230" s="106" t="s">
        <v>160</v>
      </c>
      <c r="B230" s="106" t="s">
        <v>607</v>
      </c>
      <c r="C230" s="107" t="s">
        <v>614</v>
      </c>
      <c r="D230" s="113">
        <v>45</v>
      </c>
      <c r="E230" s="108">
        <v>39.200000000000003</v>
      </c>
    </row>
    <row r="231" spans="1:5" x14ac:dyDescent="0.3">
      <c r="A231" s="106" t="s">
        <v>161</v>
      </c>
      <c r="B231" s="106" t="s">
        <v>608</v>
      </c>
      <c r="C231" s="107" t="s">
        <v>615</v>
      </c>
      <c r="D231" s="113">
        <v>290</v>
      </c>
      <c r="E231" s="108">
        <v>252</v>
      </c>
    </row>
    <row r="232" spans="1:5" x14ac:dyDescent="0.3">
      <c r="A232" s="106" t="s">
        <v>162</v>
      </c>
      <c r="B232" s="106" t="s">
        <v>616</v>
      </c>
      <c r="C232" s="107" t="s">
        <v>163</v>
      </c>
      <c r="D232" s="113">
        <v>55</v>
      </c>
      <c r="E232" s="108">
        <v>48.2</v>
      </c>
    </row>
    <row r="233" spans="1:5" x14ac:dyDescent="0.3">
      <c r="A233" s="106" t="s">
        <v>164</v>
      </c>
      <c r="B233" s="106" t="s">
        <v>617</v>
      </c>
      <c r="C233" s="107" t="s">
        <v>165</v>
      </c>
      <c r="D233" s="113">
        <v>45</v>
      </c>
      <c r="E233" s="108">
        <v>39.200000000000003</v>
      </c>
    </row>
    <row r="234" spans="1:5" x14ac:dyDescent="0.3">
      <c r="A234" s="106" t="s">
        <v>166</v>
      </c>
      <c r="B234" s="106" t="s">
        <v>618</v>
      </c>
      <c r="C234" s="107" t="s">
        <v>167</v>
      </c>
      <c r="D234" s="113">
        <v>55</v>
      </c>
      <c r="E234" s="108">
        <v>48.2</v>
      </c>
    </row>
    <row r="235" spans="1:5" x14ac:dyDescent="0.3">
      <c r="A235" s="106" t="s">
        <v>168</v>
      </c>
      <c r="B235" s="106" t="s">
        <v>602</v>
      </c>
      <c r="C235" s="107" t="s">
        <v>622</v>
      </c>
      <c r="D235" s="113">
        <v>35</v>
      </c>
      <c r="E235" s="108">
        <v>30.3</v>
      </c>
    </row>
    <row r="236" spans="1:5" x14ac:dyDescent="0.3">
      <c r="A236" s="106" t="s">
        <v>169</v>
      </c>
      <c r="B236" s="106" t="s">
        <v>602</v>
      </c>
      <c r="C236" s="107" t="s">
        <v>623</v>
      </c>
      <c r="D236" s="113">
        <v>36</v>
      </c>
      <c r="E236" s="108">
        <v>31.4</v>
      </c>
    </row>
    <row r="237" spans="1:5" x14ac:dyDescent="0.3">
      <c r="A237" s="106" t="s">
        <v>170</v>
      </c>
      <c r="B237" s="106" t="s">
        <v>619</v>
      </c>
      <c r="C237" s="107" t="s">
        <v>625</v>
      </c>
      <c r="D237" s="113">
        <v>25.75</v>
      </c>
      <c r="E237" s="108">
        <v>22.4</v>
      </c>
    </row>
    <row r="238" spans="1:5" x14ac:dyDescent="0.3">
      <c r="A238" s="106" t="s">
        <v>171</v>
      </c>
      <c r="B238" s="106" t="s">
        <v>620</v>
      </c>
      <c r="C238" s="107" t="s">
        <v>626</v>
      </c>
      <c r="D238" s="113">
        <v>33.5</v>
      </c>
      <c r="E238" s="108">
        <v>29.2</v>
      </c>
    </row>
    <row r="239" spans="1:5" x14ac:dyDescent="0.3">
      <c r="A239" s="106" t="s">
        <v>172</v>
      </c>
      <c r="B239" s="106" t="s">
        <v>621</v>
      </c>
      <c r="C239" s="107" t="s">
        <v>627</v>
      </c>
      <c r="D239" s="113">
        <v>29</v>
      </c>
      <c r="E239" s="108">
        <v>25.2</v>
      </c>
    </row>
    <row r="240" spans="1:5" x14ac:dyDescent="0.3">
      <c r="A240" s="106" t="s">
        <v>173</v>
      </c>
      <c r="B240" s="106" t="s">
        <v>624</v>
      </c>
      <c r="C240" s="107" t="s">
        <v>628</v>
      </c>
      <c r="D240" s="113">
        <v>36</v>
      </c>
      <c r="E240" s="108">
        <v>31.4</v>
      </c>
    </row>
    <row r="241" spans="1:5" x14ac:dyDescent="0.3">
      <c r="A241" s="106" t="s">
        <v>174</v>
      </c>
      <c r="B241" s="106" t="s">
        <v>175</v>
      </c>
      <c r="C241" s="107" t="s">
        <v>629</v>
      </c>
      <c r="D241" s="113">
        <v>23.2</v>
      </c>
      <c r="E241" s="108">
        <v>20.2</v>
      </c>
    </row>
    <row r="242" spans="1:5" x14ac:dyDescent="0.3">
      <c r="A242" s="106" t="s">
        <v>56</v>
      </c>
      <c r="B242" s="106" t="s">
        <v>443</v>
      </c>
      <c r="C242" s="107" t="s">
        <v>444</v>
      </c>
      <c r="D242" s="113">
        <v>25.5</v>
      </c>
      <c r="E242" s="108">
        <v>22.4</v>
      </c>
    </row>
    <row r="243" spans="1:5" x14ac:dyDescent="0.3">
      <c r="A243" s="106" t="s">
        <v>57</v>
      </c>
      <c r="B243" s="106" t="s">
        <v>443</v>
      </c>
      <c r="C243" s="107" t="s">
        <v>445</v>
      </c>
      <c r="D243" s="113">
        <v>49</v>
      </c>
      <c r="E243" s="108">
        <v>42.6</v>
      </c>
    </row>
    <row r="244" spans="1:5" x14ac:dyDescent="0.3">
      <c r="A244" s="106" t="s">
        <v>58</v>
      </c>
      <c r="B244" s="106" t="s">
        <v>443</v>
      </c>
      <c r="C244" s="107" t="s">
        <v>445</v>
      </c>
      <c r="D244" s="113">
        <v>49</v>
      </c>
      <c r="E244" s="108">
        <v>42.6</v>
      </c>
    </row>
    <row r="245" spans="1:5" x14ac:dyDescent="0.3">
      <c r="A245" s="106" t="s">
        <v>59</v>
      </c>
      <c r="B245" s="106" t="s">
        <v>443</v>
      </c>
      <c r="C245" s="107" t="s">
        <v>445</v>
      </c>
      <c r="D245" s="113">
        <v>55</v>
      </c>
      <c r="E245" s="108">
        <v>48.2</v>
      </c>
    </row>
    <row r="246" spans="1:5" x14ac:dyDescent="0.3">
      <c r="A246" s="106" t="s">
        <v>176</v>
      </c>
      <c r="B246" s="106" t="s">
        <v>177</v>
      </c>
      <c r="C246" s="107" t="s">
        <v>630</v>
      </c>
      <c r="D246" s="113">
        <v>23</v>
      </c>
      <c r="E246" s="108">
        <v>20.2</v>
      </c>
    </row>
    <row r="247" spans="1:5" x14ac:dyDescent="0.3">
      <c r="A247" s="106" t="s">
        <v>178</v>
      </c>
      <c r="B247" s="106" t="s">
        <v>631</v>
      </c>
      <c r="C247" s="107" t="s">
        <v>635</v>
      </c>
      <c r="D247" s="113">
        <v>24.495000000000001</v>
      </c>
      <c r="E247" s="108">
        <v>21.3</v>
      </c>
    </row>
    <row r="248" spans="1:5" x14ac:dyDescent="0.3">
      <c r="A248" s="106" t="s">
        <v>179</v>
      </c>
      <c r="B248" s="106" t="s">
        <v>632</v>
      </c>
      <c r="C248" s="107" t="s">
        <v>636</v>
      </c>
      <c r="D248" s="113">
        <v>28.5</v>
      </c>
      <c r="E248" s="108">
        <v>24.7</v>
      </c>
    </row>
    <row r="249" spans="1:5" x14ac:dyDescent="0.3">
      <c r="A249" s="106" t="s">
        <v>180</v>
      </c>
      <c r="B249" s="106" t="s">
        <v>633</v>
      </c>
      <c r="C249" s="107" t="s">
        <v>637</v>
      </c>
      <c r="D249" s="113">
        <v>28.5</v>
      </c>
      <c r="E249" s="108">
        <v>24.7</v>
      </c>
    </row>
    <row r="250" spans="1:5" x14ac:dyDescent="0.3">
      <c r="A250" s="106" t="s">
        <v>181</v>
      </c>
      <c r="B250" s="106" t="s">
        <v>634</v>
      </c>
      <c r="C250" s="107" t="s">
        <v>638</v>
      </c>
      <c r="D250" s="113">
        <v>66</v>
      </c>
      <c r="E250" s="108">
        <v>57.2</v>
      </c>
    </row>
    <row r="251" spans="1:5" x14ac:dyDescent="0.3">
      <c r="A251" s="106" t="s">
        <v>820</v>
      </c>
      <c r="B251" s="106" t="s">
        <v>821</v>
      </c>
      <c r="C251" s="107" t="s">
        <v>822</v>
      </c>
      <c r="D251" s="113">
        <v>8.8000000000000007</v>
      </c>
      <c r="E251" s="108">
        <v>7.6</v>
      </c>
    </row>
    <row r="252" spans="1:5" x14ac:dyDescent="0.3">
      <c r="A252" s="106" t="s">
        <v>823</v>
      </c>
      <c r="B252" s="106" t="s">
        <v>821</v>
      </c>
      <c r="C252" s="107" t="s">
        <v>824</v>
      </c>
      <c r="D252" s="113">
        <v>8.8000000000000007</v>
      </c>
      <c r="E252" s="108">
        <v>7.6</v>
      </c>
    </row>
    <row r="253" spans="1:5" x14ac:dyDescent="0.3">
      <c r="A253" s="106" t="s">
        <v>825</v>
      </c>
      <c r="B253" s="106" t="s">
        <v>826</v>
      </c>
      <c r="C253" s="107" t="s">
        <v>827</v>
      </c>
      <c r="D253" s="113">
        <v>19.3</v>
      </c>
      <c r="E253" s="108">
        <v>16.8</v>
      </c>
    </row>
    <row r="254" spans="1:5" x14ac:dyDescent="0.3">
      <c r="A254" s="106" t="s">
        <v>4471</v>
      </c>
      <c r="B254" s="106" t="s">
        <v>4472</v>
      </c>
      <c r="C254" s="107" t="s">
        <v>4500</v>
      </c>
      <c r="D254" s="113">
        <v>7.15</v>
      </c>
      <c r="E254" s="108">
        <v>5.0999999999999996</v>
      </c>
    </row>
    <row r="255" spans="1:5" x14ac:dyDescent="0.3">
      <c r="A255" s="106" t="s">
        <v>4473</v>
      </c>
      <c r="B255" s="106" t="s">
        <v>4474</v>
      </c>
      <c r="C255" s="107" t="s">
        <v>4501</v>
      </c>
      <c r="D255" s="113">
        <v>7.15</v>
      </c>
      <c r="E255" s="108">
        <v>5.0999999999999996</v>
      </c>
    </row>
    <row r="256" spans="1:5" x14ac:dyDescent="0.3">
      <c r="A256" s="106" t="s">
        <v>4475</v>
      </c>
      <c r="B256" s="106" t="s">
        <v>4476</v>
      </c>
      <c r="C256" s="107" t="s">
        <v>4502</v>
      </c>
      <c r="D256" s="113">
        <v>23.5</v>
      </c>
      <c r="E256" s="108">
        <v>16.8</v>
      </c>
    </row>
    <row r="257" spans="1:5" x14ac:dyDescent="0.3">
      <c r="A257" s="106" t="s">
        <v>4477</v>
      </c>
      <c r="B257" s="106" t="s">
        <v>4478</v>
      </c>
      <c r="C257" s="107" t="s">
        <v>4503</v>
      </c>
      <c r="D257" s="113">
        <v>7.7</v>
      </c>
      <c r="E257" s="108">
        <v>5.5</v>
      </c>
    </row>
    <row r="258" spans="1:5" x14ac:dyDescent="0.3">
      <c r="A258" s="106" t="s">
        <v>4479</v>
      </c>
      <c r="B258" s="106" t="s">
        <v>4480</v>
      </c>
      <c r="C258" s="107" t="s">
        <v>4504</v>
      </c>
      <c r="D258" s="113">
        <v>7.7</v>
      </c>
      <c r="E258" s="108">
        <v>5.5</v>
      </c>
    </row>
    <row r="259" spans="1:5" x14ac:dyDescent="0.3">
      <c r="A259" s="106" t="s">
        <v>4481</v>
      </c>
      <c r="B259" s="106" t="s">
        <v>4482</v>
      </c>
      <c r="C259" s="107" t="s">
        <v>4505</v>
      </c>
      <c r="D259" s="113">
        <v>7.7</v>
      </c>
      <c r="E259" s="108">
        <v>5.5</v>
      </c>
    </row>
    <row r="260" spans="1:5" x14ac:dyDescent="0.3">
      <c r="A260" s="106" t="s">
        <v>182</v>
      </c>
      <c r="B260" s="106" t="s">
        <v>639</v>
      </c>
      <c r="C260" s="107" t="s">
        <v>640</v>
      </c>
      <c r="D260" s="113">
        <v>5.05</v>
      </c>
      <c r="E260" s="108">
        <v>4.4000000000000004</v>
      </c>
    </row>
    <row r="261" spans="1:5" x14ac:dyDescent="0.3">
      <c r="A261" s="106" t="s">
        <v>641</v>
      </c>
      <c r="B261" s="106" t="s">
        <v>639</v>
      </c>
      <c r="C261" s="107" t="s">
        <v>649</v>
      </c>
      <c r="D261" s="113">
        <v>5.05</v>
      </c>
      <c r="E261" s="108">
        <v>4.4000000000000004</v>
      </c>
    </row>
    <row r="262" spans="1:5" x14ac:dyDescent="0.3">
      <c r="A262" s="106" t="s">
        <v>642</v>
      </c>
      <c r="B262" s="106" t="s">
        <v>639</v>
      </c>
      <c r="C262" s="107" t="s">
        <v>650</v>
      </c>
      <c r="D262" s="113">
        <v>5.05</v>
      </c>
      <c r="E262" s="108">
        <v>4.4000000000000004</v>
      </c>
    </row>
    <row r="263" spans="1:5" x14ac:dyDescent="0.3">
      <c r="A263" s="106" t="s">
        <v>643</v>
      </c>
      <c r="B263" s="106" t="s">
        <v>639</v>
      </c>
      <c r="C263" s="107" t="s">
        <v>651</v>
      </c>
      <c r="D263" s="113">
        <v>5.05</v>
      </c>
      <c r="E263" s="108">
        <v>4.4000000000000004</v>
      </c>
    </row>
    <row r="264" spans="1:5" x14ac:dyDescent="0.3">
      <c r="A264" s="106" t="s">
        <v>645</v>
      </c>
      <c r="B264" s="106" t="s">
        <v>639</v>
      </c>
      <c r="C264" s="107" t="s">
        <v>652</v>
      </c>
      <c r="D264" s="113">
        <v>5.05</v>
      </c>
      <c r="E264" s="108">
        <v>4.4000000000000004</v>
      </c>
    </row>
    <row r="265" spans="1:5" x14ac:dyDescent="0.3">
      <c r="A265" s="106" t="s">
        <v>646</v>
      </c>
      <c r="B265" s="106" t="s">
        <v>639</v>
      </c>
      <c r="C265" s="107" t="s">
        <v>653</v>
      </c>
      <c r="D265" s="113">
        <v>5.05</v>
      </c>
      <c r="E265" s="108">
        <v>4.4000000000000004</v>
      </c>
    </row>
    <row r="266" spans="1:5" x14ac:dyDescent="0.3">
      <c r="A266" s="106" t="s">
        <v>183</v>
      </c>
      <c r="B266" s="106" t="s">
        <v>639</v>
      </c>
      <c r="C266" s="107" t="s">
        <v>654</v>
      </c>
      <c r="D266" s="113">
        <v>5.05</v>
      </c>
      <c r="E266" s="108">
        <v>4.4000000000000004</v>
      </c>
    </row>
    <row r="267" spans="1:5" x14ac:dyDescent="0.3">
      <c r="A267" s="106" t="s">
        <v>647</v>
      </c>
      <c r="B267" s="106" t="s">
        <v>639</v>
      </c>
      <c r="C267" s="107" t="s">
        <v>655</v>
      </c>
      <c r="D267" s="113">
        <v>5.05</v>
      </c>
      <c r="E267" s="108">
        <v>4.4000000000000004</v>
      </c>
    </row>
    <row r="268" spans="1:5" x14ac:dyDescent="0.3">
      <c r="A268" s="106" t="s">
        <v>648</v>
      </c>
      <c r="B268" s="106" t="s">
        <v>639</v>
      </c>
      <c r="C268" s="107" t="s">
        <v>656</v>
      </c>
      <c r="D268" s="113">
        <v>5.05</v>
      </c>
      <c r="E268" s="108">
        <v>4.4000000000000004</v>
      </c>
    </row>
    <row r="269" spans="1:5" x14ac:dyDescent="0.3">
      <c r="A269" s="106" t="s">
        <v>644</v>
      </c>
      <c r="B269" s="106" t="s">
        <v>639</v>
      </c>
      <c r="C269" s="107" t="s">
        <v>657</v>
      </c>
      <c r="D269" s="113">
        <v>5.05</v>
      </c>
      <c r="E269" s="108">
        <v>4.4000000000000004</v>
      </c>
    </row>
    <row r="270" spans="1:5" x14ac:dyDescent="0.3">
      <c r="A270" s="106" t="s">
        <v>184</v>
      </c>
      <c r="B270" s="106" t="s">
        <v>658</v>
      </c>
      <c r="C270" s="107" t="s">
        <v>659</v>
      </c>
      <c r="D270" s="113">
        <v>13</v>
      </c>
      <c r="E270" s="108">
        <v>11.5</v>
      </c>
    </row>
    <row r="271" spans="1:5" x14ac:dyDescent="0.3">
      <c r="A271" s="106" t="s">
        <v>669</v>
      </c>
      <c r="B271" s="106" t="s">
        <v>658</v>
      </c>
      <c r="C271" s="107" t="s">
        <v>660</v>
      </c>
      <c r="D271" s="113">
        <v>13</v>
      </c>
      <c r="E271" s="108">
        <v>11.5</v>
      </c>
    </row>
    <row r="272" spans="1:5" x14ac:dyDescent="0.3">
      <c r="A272" s="106" t="s">
        <v>670</v>
      </c>
      <c r="B272" s="106" t="s">
        <v>658</v>
      </c>
      <c r="C272" s="107" t="s">
        <v>661</v>
      </c>
      <c r="D272" s="113">
        <v>13</v>
      </c>
      <c r="E272" s="108">
        <v>11.5</v>
      </c>
    </row>
    <row r="273" spans="1:5" x14ac:dyDescent="0.3">
      <c r="A273" s="106" t="s">
        <v>671</v>
      </c>
      <c r="B273" s="106" t="s">
        <v>658</v>
      </c>
      <c r="C273" s="107" t="s">
        <v>662</v>
      </c>
      <c r="D273" s="113">
        <v>13</v>
      </c>
      <c r="E273" s="108">
        <v>11.5</v>
      </c>
    </row>
    <row r="274" spans="1:5" x14ac:dyDescent="0.3">
      <c r="A274" s="106" t="s">
        <v>672</v>
      </c>
      <c r="B274" s="106" t="s">
        <v>658</v>
      </c>
      <c r="C274" s="107" t="s">
        <v>663</v>
      </c>
      <c r="D274" s="113">
        <v>13</v>
      </c>
      <c r="E274" s="108">
        <v>11.5</v>
      </c>
    </row>
    <row r="275" spans="1:5" x14ac:dyDescent="0.3">
      <c r="A275" s="106" t="s">
        <v>673</v>
      </c>
      <c r="B275" s="106" t="s">
        <v>658</v>
      </c>
      <c r="C275" s="107" t="s">
        <v>664</v>
      </c>
      <c r="D275" s="113">
        <v>13</v>
      </c>
      <c r="E275" s="108">
        <v>11.5</v>
      </c>
    </row>
    <row r="276" spans="1:5" x14ac:dyDescent="0.3">
      <c r="A276" s="106" t="s">
        <v>185</v>
      </c>
      <c r="B276" s="106" t="s">
        <v>658</v>
      </c>
      <c r="C276" s="107" t="s">
        <v>665</v>
      </c>
      <c r="D276" s="113">
        <v>13</v>
      </c>
      <c r="E276" s="108">
        <v>11.5</v>
      </c>
    </row>
    <row r="277" spans="1:5" x14ac:dyDescent="0.3">
      <c r="A277" s="106" t="s">
        <v>674</v>
      </c>
      <c r="B277" s="106" t="s">
        <v>658</v>
      </c>
      <c r="C277" s="107" t="s">
        <v>666</v>
      </c>
      <c r="D277" s="113">
        <v>13</v>
      </c>
      <c r="E277" s="108">
        <v>11.5</v>
      </c>
    </row>
    <row r="278" spans="1:5" x14ac:dyDescent="0.3">
      <c r="A278" s="106" t="s">
        <v>675</v>
      </c>
      <c r="B278" s="106" t="s">
        <v>658</v>
      </c>
      <c r="C278" s="107" t="s">
        <v>667</v>
      </c>
      <c r="D278" s="113">
        <v>13</v>
      </c>
      <c r="E278" s="108">
        <v>11.5</v>
      </c>
    </row>
    <row r="279" spans="1:5" x14ac:dyDescent="0.3">
      <c r="A279" s="106" t="s">
        <v>676</v>
      </c>
      <c r="B279" s="106" t="s">
        <v>658</v>
      </c>
      <c r="C279" s="107" t="s">
        <v>668</v>
      </c>
      <c r="D279" s="113">
        <v>13</v>
      </c>
      <c r="E279" s="108">
        <v>11.5</v>
      </c>
    </row>
    <row r="280" spans="1:5" x14ac:dyDescent="0.3">
      <c r="A280" s="106" t="s">
        <v>186</v>
      </c>
      <c r="B280" s="106" t="s">
        <v>677</v>
      </c>
      <c r="C280" s="107" t="s">
        <v>678</v>
      </c>
      <c r="D280" s="113">
        <v>15.5</v>
      </c>
      <c r="E280" s="108">
        <v>13.6</v>
      </c>
    </row>
    <row r="281" spans="1:5" x14ac:dyDescent="0.3">
      <c r="A281" s="106" t="s">
        <v>3952</v>
      </c>
      <c r="B281" s="106" t="s">
        <v>3953</v>
      </c>
      <c r="C281" s="106" t="s">
        <v>4506</v>
      </c>
      <c r="D281" s="113">
        <v>14.2</v>
      </c>
      <c r="E281" s="108">
        <v>12.4</v>
      </c>
    </row>
    <row r="282" spans="1:5" x14ac:dyDescent="0.3">
      <c r="A282" s="106" t="s">
        <v>3954</v>
      </c>
      <c r="B282" s="106"/>
      <c r="C282" s="107" t="s">
        <v>3955</v>
      </c>
      <c r="D282" s="113">
        <v>25.5</v>
      </c>
      <c r="E282" s="108">
        <v>22.2</v>
      </c>
    </row>
    <row r="283" spans="1:5" x14ac:dyDescent="0.3">
      <c r="A283" s="106" t="s">
        <v>3956</v>
      </c>
      <c r="B283" s="106"/>
      <c r="C283" s="107" t="s">
        <v>3957</v>
      </c>
      <c r="D283" s="113">
        <v>34</v>
      </c>
      <c r="E283" s="108">
        <v>29.6</v>
      </c>
    </row>
    <row r="284" spans="1:5" x14ac:dyDescent="0.3">
      <c r="A284" s="106" t="s">
        <v>187</v>
      </c>
      <c r="B284" s="106" t="s">
        <v>679</v>
      </c>
      <c r="C284" s="107" t="s">
        <v>680</v>
      </c>
      <c r="D284" s="113">
        <v>9.3000000000000007</v>
      </c>
      <c r="E284" s="108">
        <v>8.1</v>
      </c>
    </row>
    <row r="285" spans="1:5" x14ac:dyDescent="0.3">
      <c r="A285" s="106" t="s">
        <v>188</v>
      </c>
      <c r="B285" s="106" t="s">
        <v>679</v>
      </c>
      <c r="C285" s="107" t="s">
        <v>681</v>
      </c>
      <c r="D285" s="113">
        <v>9.3000000000000007</v>
      </c>
      <c r="E285" s="108">
        <v>8.1</v>
      </c>
    </row>
    <row r="286" spans="1:5" x14ac:dyDescent="0.3">
      <c r="A286" s="106" t="s">
        <v>189</v>
      </c>
      <c r="B286" s="106" t="s">
        <v>684</v>
      </c>
      <c r="C286" s="107" t="s">
        <v>682</v>
      </c>
      <c r="D286" s="113">
        <v>11</v>
      </c>
      <c r="E286" s="108">
        <v>9.6999999999999993</v>
      </c>
    </row>
    <row r="287" spans="1:5" x14ac:dyDescent="0.3">
      <c r="A287" s="106" t="s">
        <v>190</v>
      </c>
      <c r="B287" s="106" t="s">
        <v>684</v>
      </c>
      <c r="C287" s="107" t="s">
        <v>683</v>
      </c>
      <c r="D287" s="113">
        <v>11</v>
      </c>
      <c r="E287" s="108">
        <v>9.6999999999999993</v>
      </c>
    </row>
    <row r="288" spans="1:5" x14ac:dyDescent="0.3">
      <c r="A288" s="106" t="s">
        <v>191</v>
      </c>
      <c r="B288" s="106" t="s">
        <v>685</v>
      </c>
      <c r="C288" s="107" t="s">
        <v>686</v>
      </c>
      <c r="D288" s="113">
        <v>23</v>
      </c>
      <c r="E288" s="108">
        <v>20.2</v>
      </c>
    </row>
    <row r="289" spans="1:5" x14ac:dyDescent="0.3">
      <c r="A289" s="106" t="s">
        <v>192</v>
      </c>
      <c r="B289" s="106" t="s">
        <v>688</v>
      </c>
      <c r="C289" s="107" t="s">
        <v>687</v>
      </c>
      <c r="D289" s="113">
        <v>32</v>
      </c>
      <c r="E289" s="108">
        <v>27.8</v>
      </c>
    </row>
    <row r="290" spans="1:5" x14ac:dyDescent="0.3">
      <c r="A290" s="106" t="s">
        <v>193</v>
      </c>
      <c r="B290" s="106" t="s">
        <v>689</v>
      </c>
      <c r="C290" s="107" t="s">
        <v>694</v>
      </c>
      <c r="D290" s="113">
        <v>27.7</v>
      </c>
      <c r="E290" s="108">
        <v>24.1</v>
      </c>
    </row>
    <row r="291" spans="1:5" x14ac:dyDescent="0.3">
      <c r="A291" s="106" t="s">
        <v>194</v>
      </c>
      <c r="B291" s="106" t="s">
        <v>690</v>
      </c>
      <c r="C291" s="107" t="s">
        <v>693</v>
      </c>
      <c r="D291" s="113">
        <v>35.5</v>
      </c>
      <c r="E291" s="108">
        <v>30.8</v>
      </c>
    </row>
    <row r="292" spans="1:5" x14ac:dyDescent="0.3">
      <c r="A292" s="106" t="s">
        <v>195</v>
      </c>
      <c r="B292" s="106" t="s">
        <v>691</v>
      </c>
      <c r="C292" s="107" t="s">
        <v>692</v>
      </c>
      <c r="D292" s="113">
        <v>47.494999999999997</v>
      </c>
      <c r="E292" s="108">
        <v>41.3</v>
      </c>
    </row>
    <row r="293" spans="1:5" x14ac:dyDescent="0.3">
      <c r="A293" s="106" t="s">
        <v>1032</v>
      </c>
      <c r="B293" s="106" t="s">
        <v>1034</v>
      </c>
      <c r="C293" s="107" t="s">
        <v>4497</v>
      </c>
      <c r="D293" s="113">
        <v>5.6</v>
      </c>
      <c r="E293" s="108">
        <v>4.9000000000000004</v>
      </c>
    </row>
    <row r="294" spans="1:5" x14ac:dyDescent="0.3">
      <c r="A294" s="106" t="s">
        <v>1033</v>
      </c>
      <c r="B294" s="106" t="s">
        <v>1034</v>
      </c>
      <c r="C294" s="107" t="s">
        <v>4498</v>
      </c>
      <c r="D294" s="113">
        <v>5.6</v>
      </c>
      <c r="E294" s="108">
        <v>4.9000000000000004</v>
      </c>
    </row>
    <row r="295" spans="1:5" x14ac:dyDescent="0.3">
      <c r="A295" s="106" t="s">
        <v>3984</v>
      </c>
      <c r="B295" s="106" t="s">
        <v>1034</v>
      </c>
      <c r="C295" s="107" t="s">
        <v>4507</v>
      </c>
      <c r="D295" s="113">
        <v>22.3</v>
      </c>
      <c r="E295" s="108"/>
    </row>
    <row r="296" spans="1:5" x14ac:dyDescent="0.3">
      <c r="A296" s="106" t="s">
        <v>209</v>
      </c>
      <c r="B296" s="106" t="s">
        <v>210</v>
      </c>
      <c r="C296" s="107" t="s">
        <v>704</v>
      </c>
      <c r="D296" s="113">
        <v>5.2</v>
      </c>
      <c r="E296" s="108">
        <v>4.5</v>
      </c>
    </row>
    <row r="297" spans="1:5" x14ac:dyDescent="0.3">
      <c r="A297" s="106" t="s">
        <v>211</v>
      </c>
      <c r="B297" s="106" t="s">
        <v>212</v>
      </c>
      <c r="C297" s="107" t="s">
        <v>705</v>
      </c>
      <c r="D297" s="113">
        <v>5.8</v>
      </c>
      <c r="E297" s="108">
        <v>5</v>
      </c>
    </row>
    <row r="298" spans="1:5" x14ac:dyDescent="0.3">
      <c r="A298" s="106" t="s">
        <v>795</v>
      </c>
      <c r="B298" s="106" t="s">
        <v>796</v>
      </c>
      <c r="C298" s="107" t="s">
        <v>797</v>
      </c>
      <c r="D298" s="113">
        <v>5.8</v>
      </c>
      <c r="E298" s="108">
        <v>5.0999999999999996</v>
      </c>
    </row>
    <row r="299" spans="1:5" x14ac:dyDescent="0.3">
      <c r="A299" s="106" t="s">
        <v>209</v>
      </c>
      <c r="B299" s="106" t="s">
        <v>210</v>
      </c>
      <c r="C299" s="107" t="s">
        <v>704</v>
      </c>
      <c r="D299" s="113">
        <v>5.2</v>
      </c>
      <c r="E299" s="108">
        <v>4.5</v>
      </c>
    </row>
    <row r="300" spans="1:5" x14ac:dyDescent="0.3">
      <c r="A300" s="106" t="s">
        <v>196</v>
      </c>
      <c r="B300" s="106" t="s">
        <v>197</v>
      </c>
      <c r="C300" s="107" t="s">
        <v>695</v>
      </c>
      <c r="D300" s="113">
        <v>28</v>
      </c>
      <c r="E300" s="108">
        <v>24.65</v>
      </c>
    </row>
    <row r="301" spans="1:5" x14ac:dyDescent="0.3">
      <c r="A301" s="106" t="s">
        <v>198</v>
      </c>
      <c r="B301" s="106" t="s">
        <v>199</v>
      </c>
      <c r="C301" s="107" t="s">
        <v>696</v>
      </c>
      <c r="D301" s="113">
        <v>40</v>
      </c>
      <c r="E301" s="108">
        <v>34.799999999999997</v>
      </c>
    </row>
    <row r="302" spans="1:5" x14ac:dyDescent="0.3">
      <c r="A302" s="106" t="s">
        <v>200</v>
      </c>
      <c r="B302" s="106" t="s">
        <v>201</v>
      </c>
      <c r="C302" s="107" t="s">
        <v>697</v>
      </c>
      <c r="D302" s="113">
        <v>37</v>
      </c>
      <c r="E302" s="108">
        <v>32.5</v>
      </c>
    </row>
    <row r="303" spans="1:5" x14ac:dyDescent="0.3">
      <c r="A303" s="106" t="s">
        <v>798</v>
      </c>
      <c r="B303" s="106" t="s">
        <v>799</v>
      </c>
      <c r="C303" s="107" t="s">
        <v>800</v>
      </c>
      <c r="D303" s="113">
        <v>4.0999999999999996</v>
      </c>
      <c r="E303" s="108">
        <v>3.6</v>
      </c>
    </row>
    <row r="304" spans="1:5" x14ac:dyDescent="0.3">
      <c r="A304" s="106" t="s">
        <v>220</v>
      </c>
      <c r="B304" s="106" t="s">
        <v>714</v>
      </c>
      <c r="C304" s="107" t="s">
        <v>728</v>
      </c>
      <c r="D304" s="113">
        <v>3.5</v>
      </c>
      <c r="E304" s="108">
        <v>3</v>
      </c>
    </row>
    <row r="305" spans="1:5" x14ac:dyDescent="0.3">
      <c r="A305" s="106" t="s">
        <v>221</v>
      </c>
      <c r="B305" s="106" t="s">
        <v>715</v>
      </c>
      <c r="C305" s="107" t="s">
        <v>729</v>
      </c>
      <c r="D305" s="113">
        <v>3.9</v>
      </c>
      <c r="E305" s="108">
        <v>3.4</v>
      </c>
    </row>
    <row r="306" spans="1:5" x14ac:dyDescent="0.3">
      <c r="A306" s="106" t="s">
        <v>222</v>
      </c>
      <c r="B306" s="106" t="s">
        <v>716</v>
      </c>
      <c r="C306" s="107" t="s">
        <v>730</v>
      </c>
      <c r="D306" s="113">
        <v>4.7</v>
      </c>
      <c r="E306" s="108">
        <v>4.0999999999999996</v>
      </c>
    </row>
    <row r="307" spans="1:5" x14ac:dyDescent="0.3">
      <c r="A307" s="106" t="s">
        <v>223</v>
      </c>
      <c r="B307" s="106" t="s">
        <v>717</v>
      </c>
      <c r="C307" s="107" t="s">
        <v>731</v>
      </c>
      <c r="D307" s="113">
        <v>5.2</v>
      </c>
      <c r="E307" s="108">
        <v>4.5</v>
      </c>
    </row>
    <row r="308" spans="1:5" x14ac:dyDescent="0.3">
      <c r="A308" s="106" t="s">
        <v>224</v>
      </c>
      <c r="B308" s="106" t="s">
        <v>718</v>
      </c>
      <c r="C308" s="107" t="s">
        <v>732</v>
      </c>
      <c r="D308" s="113">
        <v>6.7</v>
      </c>
      <c r="E308" s="108">
        <v>5.8</v>
      </c>
    </row>
    <row r="309" spans="1:5" x14ac:dyDescent="0.3">
      <c r="A309" s="106" t="s">
        <v>220</v>
      </c>
      <c r="B309" s="106" t="s">
        <v>714</v>
      </c>
      <c r="C309" s="107" t="s">
        <v>728</v>
      </c>
      <c r="D309" s="113">
        <v>3.5</v>
      </c>
      <c r="E309" s="108">
        <v>3</v>
      </c>
    </row>
    <row r="310" spans="1:5" x14ac:dyDescent="0.3">
      <c r="A310" s="106" t="s">
        <v>801</v>
      </c>
      <c r="B310" s="106" t="s">
        <v>802</v>
      </c>
      <c r="C310" s="107" t="s">
        <v>803</v>
      </c>
      <c r="D310" s="113">
        <v>4.5</v>
      </c>
      <c r="E310" s="108">
        <v>3.9</v>
      </c>
    </row>
    <row r="311" spans="1:5" x14ac:dyDescent="0.3">
      <c r="A311" s="106" t="s">
        <v>792</v>
      </c>
      <c r="B311" s="106" t="s">
        <v>793</v>
      </c>
      <c r="C311" s="107" t="s">
        <v>794</v>
      </c>
      <c r="D311" s="113">
        <v>4.7</v>
      </c>
      <c r="E311" s="108">
        <v>4.0999999999999996</v>
      </c>
    </row>
    <row r="312" spans="1:5" x14ac:dyDescent="0.3">
      <c r="A312" s="106" t="s">
        <v>229</v>
      </c>
      <c r="B312" s="106" t="s">
        <v>723</v>
      </c>
      <c r="C312" s="107" t="s">
        <v>737</v>
      </c>
      <c r="D312" s="113">
        <v>4.7</v>
      </c>
      <c r="E312" s="108">
        <v>4.0999999999999996</v>
      </c>
    </row>
    <row r="313" spans="1:5" x14ac:dyDescent="0.3">
      <c r="A313" s="106" t="s">
        <v>230</v>
      </c>
      <c r="B313" s="106" t="s">
        <v>724</v>
      </c>
      <c r="C313" s="107" t="s">
        <v>738</v>
      </c>
      <c r="D313" s="113">
        <v>5.2</v>
      </c>
      <c r="E313" s="108">
        <v>4.5</v>
      </c>
    </row>
    <row r="314" spans="1:5" x14ac:dyDescent="0.3">
      <c r="A314" s="106" t="s">
        <v>231</v>
      </c>
      <c r="B314" s="106" t="s">
        <v>725</v>
      </c>
      <c r="C314" s="107" t="s">
        <v>739</v>
      </c>
      <c r="D314" s="113">
        <v>6.2</v>
      </c>
      <c r="E314" s="108">
        <v>5.4</v>
      </c>
    </row>
    <row r="315" spans="1:5" x14ac:dyDescent="0.3">
      <c r="A315" s="106" t="s">
        <v>852</v>
      </c>
      <c r="B315" s="106" t="s">
        <v>853</v>
      </c>
      <c r="C315" s="107" t="s">
        <v>854</v>
      </c>
      <c r="D315" s="113">
        <v>5.2</v>
      </c>
      <c r="E315" s="108">
        <v>4.5</v>
      </c>
    </row>
    <row r="316" spans="1:5" x14ac:dyDescent="0.3">
      <c r="A316" s="106" t="s">
        <v>727</v>
      </c>
      <c r="B316" s="106" t="s">
        <v>726</v>
      </c>
      <c r="C316" s="107" t="s">
        <v>740</v>
      </c>
      <c r="D316" s="113">
        <v>5.2</v>
      </c>
      <c r="E316" s="108">
        <v>4.5</v>
      </c>
    </row>
    <row r="317" spans="1:5" x14ac:dyDescent="0.3">
      <c r="A317" s="106" t="s">
        <v>225</v>
      </c>
      <c r="B317" s="106" t="s">
        <v>719</v>
      </c>
      <c r="C317" s="107" t="s">
        <v>733</v>
      </c>
      <c r="D317" s="113">
        <v>4.1500000000000004</v>
      </c>
      <c r="E317" s="108">
        <v>3.6</v>
      </c>
    </row>
    <row r="318" spans="1:5" x14ac:dyDescent="0.3">
      <c r="A318" s="106" t="s">
        <v>226</v>
      </c>
      <c r="B318" s="106" t="s">
        <v>720</v>
      </c>
      <c r="C318" s="107" t="s">
        <v>734</v>
      </c>
      <c r="D318" s="113">
        <v>4.5</v>
      </c>
      <c r="E318" s="108">
        <v>3.9</v>
      </c>
    </row>
    <row r="319" spans="1:5" x14ac:dyDescent="0.3">
      <c r="A319" s="106" t="s">
        <v>227</v>
      </c>
      <c r="B319" s="106" t="s">
        <v>721</v>
      </c>
      <c r="C319" s="107" t="s">
        <v>735</v>
      </c>
      <c r="D319" s="113">
        <v>4.5</v>
      </c>
      <c r="E319" s="108">
        <v>3.9</v>
      </c>
    </row>
    <row r="320" spans="1:5" x14ac:dyDescent="0.3">
      <c r="A320" s="106" t="s">
        <v>228</v>
      </c>
      <c r="B320" s="106" t="s">
        <v>722</v>
      </c>
      <c r="C320" s="107" t="s">
        <v>736</v>
      </c>
      <c r="D320" s="113">
        <v>4.7</v>
      </c>
      <c r="E320" s="108">
        <v>4.0999999999999996</v>
      </c>
    </row>
    <row r="321" spans="1:5" x14ac:dyDescent="0.3">
      <c r="A321" s="106" t="s">
        <v>855</v>
      </c>
      <c r="B321" s="106" t="s">
        <v>856</v>
      </c>
      <c r="C321" s="107" t="s">
        <v>857</v>
      </c>
      <c r="D321" s="113">
        <v>2.2999999999999998</v>
      </c>
      <c r="E321" s="108">
        <v>2</v>
      </c>
    </row>
    <row r="322" spans="1:5" x14ac:dyDescent="0.3">
      <c r="A322" s="114" t="s">
        <v>858</v>
      </c>
      <c r="B322" s="106" t="s">
        <v>859</v>
      </c>
      <c r="C322" s="107" t="s">
        <v>860</v>
      </c>
      <c r="D322" s="113">
        <v>4.4000000000000004</v>
      </c>
      <c r="E322" s="108">
        <v>3.8</v>
      </c>
    </row>
    <row r="323" spans="1:5" x14ac:dyDescent="0.3">
      <c r="A323" s="114" t="s">
        <v>861</v>
      </c>
      <c r="B323" s="106" t="s">
        <v>862</v>
      </c>
      <c r="C323" s="107" t="s">
        <v>863</v>
      </c>
      <c r="D323" s="113">
        <v>3.1</v>
      </c>
      <c r="E323" s="108">
        <v>2.7</v>
      </c>
    </row>
    <row r="324" spans="1:5" x14ac:dyDescent="0.3">
      <c r="A324" s="115" t="s">
        <v>4002</v>
      </c>
      <c r="B324" s="106" t="s">
        <v>1034</v>
      </c>
      <c r="C324" s="107" t="s">
        <v>4508</v>
      </c>
      <c r="D324" s="113">
        <v>3.2</v>
      </c>
      <c r="E324" s="108"/>
    </row>
    <row r="325" spans="1:5" x14ac:dyDescent="0.3">
      <c r="A325" s="115" t="s">
        <v>4509</v>
      </c>
      <c r="B325" s="106" t="s">
        <v>4510</v>
      </c>
      <c r="C325" s="107" t="s">
        <v>4511</v>
      </c>
      <c r="D325" s="113">
        <v>4.5999999999999996</v>
      </c>
      <c r="E325" s="108"/>
    </row>
    <row r="326" spans="1:5" x14ac:dyDescent="0.3">
      <c r="A326" s="115" t="s">
        <v>4512</v>
      </c>
      <c r="B326" s="106" t="s">
        <v>4513</v>
      </c>
      <c r="C326" s="107"/>
      <c r="D326" s="113">
        <v>38.5</v>
      </c>
      <c r="E326" s="108"/>
    </row>
    <row r="327" spans="1:5" x14ac:dyDescent="0.3">
      <c r="A327" s="115" t="s">
        <v>4514</v>
      </c>
      <c r="B327" s="106" t="s">
        <v>4515</v>
      </c>
      <c r="C327" s="107"/>
      <c r="D327" s="113">
        <v>31</v>
      </c>
      <c r="E327" s="108"/>
    </row>
    <row r="328" spans="1:5" x14ac:dyDescent="0.3">
      <c r="A328" s="114" t="s">
        <v>4005</v>
      </c>
      <c r="B328" s="106" t="s">
        <v>4006</v>
      </c>
      <c r="C328" s="107" t="s">
        <v>4483</v>
      </c>
      <c r="D328" s="113">
        <v>3.8</v>
      </c>
      <c r="E328" s="108">
        <v>2.94</v>
      </c>
    </row>
    <row r="329" spans="1:5" x14ac:dyDescent="0.3">
      <c r="A329" s="106" t="s">
        <v>4007</v>
      </c>
      <c r="B329" s="106" t="s">
        <v>4008</v>
      </c>
      <c r="C329" s="107" t="s">
        <v>4484</v>
      </c>
      <c r="D329" s="113">
        <v>5.75</v>
      </c>
      <c r="E329" s="108">
        <v>4.4000000000000004</v>
      </c>
    </row>
    <row r="330" spans="1:5" x14ac:dyDescent="0.3">
      <c r="A330" s="106" t="s">
        <v>4009</v>
      </c>
      <c r="B330" s="106" t="s">
        <v>4010</v>
      </c>
      <c r="C330" s="107" t="s">
        <v>4485</v>
      </c>
      <c r="D330" s="113">
        <v>10.5</v>
      </c>
      <c r="E330" s="108">
        <v>8</v>
      </c>
    </row>
    <row r="331" spans="1:5" x14ac:dyDescent="0.3">
      <c r="A331" s="106" t="s">
        <v>4011</v>
      </c>
      <c r="B331" s="106" t="s">
        <v>4012</v>
      </c>
      <c r="C331" s="107" t="s">
        <v>4486</v>
      </c>
      <c r="D331" s="113">
        <v>15</v>
      </c>
      <c r="E331" s="108">
        <v>11.5</v>
      </c>
    </row>
    <row r="332" spans="1:5" x14ac:dyDescent="0.3">
      <c r="A332" s="106" t="s">
        <v>4013</v>
      </c>
      <c r="B332" s="106" t="s">
        <v>4014</v>
      </c>
      <c r="C332" s="107" t="s">
        <v>4487</v>
      </c>
      <c r="D332" s="113">
        <v>27</v>
      </c>
      <c r="E332" s="108">
        <v>20.9</v>
      </c>
    </row>
    <row r="333" spans="1:5" x14ac:dyDescent="0.3">
      <c r="A333" s="106" t="s">
        <v>232</v>
      </c>
      <c r="B333" s="106" t="s">
        <v>747</v>
      </c>
      <c r="C333" s="107" t="s">
        <v>233</v>
      </c>
      <c r="D333" s="113">
        <v>4.7</v>
      </c>
      <c r="E333" s="108">
        <v>3.25</v>
      </c>
    </row>
    <row r="334" spans="1:5" x14ac:dyDescent="0.3">
      <c r="A334" s="106" t="s">
        <v>234</v>
      </c>
      <c r="B334" s="106" t="s">
        <v>746</v>
      </c>
      <c r="C334" s="107" t="s">
        <v>235</v>
      </c>
      <c r="D334" s="113">
        <v>6.9</v>
      </c>
      <c r="E334" s="108">
        <v>5.0999999999999996</v>
      </c>
    </row>
    <row r="335" spans="1:5" x14ac:dyDescent="0.3">
      <c r="A335" s="106" t="s">
        <v>236</v>
      </c>
      <c r="B335" s="106" t="s">
        <v>748</v>
      </c>
      <c r="C335" s="107" t="s">
        <v>237</v>
      </c>
      <c r="D335" s="113">
        <v>11</v>
      </c>
      <c r="E335" s="108">
        <v>8</v>
      </c>
    </row>
    <row r="336" spans="1:5" x14ac:dyDescent="0.3">
      <c r="A336" s="106" t="s">
        <v>238</v>
      </c>
      <c r="B336" s="106" t="s">
        <v>749</v>
      </c>
      <c r="C336" s="107" t="s">
        <v>239</v>
      </c>
      <c r="D336" s="113">
        <v>13.6</v>
      </c>
      <c r="E336" s="108">
        <v>10.5</v>
      </c>
    </row>
    <row r="337" spans="1:5" x14ac:dyDescent="0.3">
      <c r="A337" s="106" t="s">
        <v>240</v>
      </c>
      <c r="B337" s="106" t="s">
        <v>750</v>
      </c>
      <c r="C337" s="107" t="s">
        <v>241</v>
      </c>
      <c r="D337" s="113">
        <v>23</v>
      </c>
      <c r="E337" s="108">
        <v>18</v>
      </c>
    </row>
    <row r="338" spans="1:5" x14ac:dyDescent="0.3">
      <c r="A338" s="106" t="s">
        <v>242</v>
      </c>
      <c r="B338" s="106" t="s">
        <v>751</v>
      </c>
      <c r="C338" s="107" t="s">
        <v>243</v>
      </c>
      <c r="D338" s="113">
        <v>46</v>
      </c>
      <c r="E338" s="108">
        <v>36</v>
      </c>
    </row>
    <row r="339" spans="1:5" x14ac:dyDescent="0.3">
      <c r="A339" s="106" t="s">
        <v>244</v>
      </c>
      <c r="B339" s="106" t="s">
        <v>752</v>
      </c>
      <c r="C339" s="107" t="s">
        <v>245</v>
      </c>
      <c r="D339" s="113">
        <v>4.5</v>
      </c>
      <c r="E339" s="108">
        <v>3.4</v>
      </c>
    </row>
    <row r="340" spans="1:5" x14ac:dyDescent="0.3">
      <c r="A340" s="106" t="s">
        <v>246</v>
      </c>
      <c r="B340" s="106" t="s">
        <v>753</v>
      </c>
      <c r="C340" s="107" t="s">
        <v>247</v>
      </c>
      <c r="D340" s="113">
        <v>7.2</v>
      </c>
      <c r="E340" s="108">
        <v>5.4</v>
      </c>
    </row>
    <row r="341" spans="1:5" x14ac:dyDescent="0.3">
      <c r="A341" s="106" t="s">
        <v>248</v>
      </c>
      <c r="B341" s="106" t="s">
        <v>754</v>
      </c>
      <c r="C341" s="107" t="s">
        <v>249</v>
      </c>
      <c r="D341" s="113">
        <v>11.4</v>
      </c>
      <c r="E341" s="108">
        <v>7.8</v>
      </c>
    </row>
    <row r="342" spans="1:5" x14ac:dyDescent="0.3">
      <c r="A342" s="106" t="s">
        <v>250</v>
      </c>
      <c r="B342" s="106" t="s">
        <v>755</v>
      </c>
      <c r="C342" s="107" t="s">
        <v>251</v>
      </c>
      <c r="D342" s="113">
        <v>14.8</v>
      </c>
      <c r="E342" s="108">
        <v>10.5</v>
      </c>
    </row>
    <row r="343" spans="1:5" x14ac:dyDescent="0.3">
      <c r="A343" s="106" t="s">
        <v>252</v>
      </c>
      <c r="B343" s="106" t="s">
        <v>756</v>
      </c>
      <c r="C343" s="107" t="s">
        <v>757</v>
      </c>
      <c r="D343" s="113">
        <v>25</v>
      </c>
      <c r="E343" s="108">
        <v>21</v>
      </c>
    </row>
    <row r="344" spans="1:5" x14ac:dyDescent="0.3">
      <c r="A344" s="106" t="s">
        <v>253</v>
      </c>
      <c r="B344" s="106" t="s">
        <v>760</v>
      </c>
      <c r="C344" s="107" t="s">
        <v>254</v>
      </c>
      <c r="D344" s="113">
        <v>7.7</v>
      </c>
      <c r="E344" s="108">
        <v>5.5</v>
      </c>
    </row>
    <row r="345" spans="1:5" x14ac:dyDescent="0.3">
      <c r="A345" s="106" t="s">
        <v>255</v>
      </c>
      <c r="B345" s="106" t="s">
        <v>761</v>
      </c>
      <c r="C345" s="107" t="s">
        <v>256</v>
      </c>
      <c r="D345" s="113">
        <v>11.4</v>
      </c>
      <c r="E345" s="108">
        <v>8.1999999999999993</v>
      </c>
    </row>
    <row r="346" spans="1:5" x14ac:dyDescent="0.3">
      <c r="A346" s="106" t="s">
        <v>257</v>
      </c>
      <c r="B346" s="106" t="s">
        <v>762</v>
      </c>
      <c r="C346" s="107" t="s">
        <v>258</v>
      </c>
      <c r="D346" s="113">
        <v>18</v>
      </c>
      <c r="E346" s="108">
        <v>12.5</v>
      </c>
    </row>
    <row r="347" spans="1:5" x14ac:dyDescent="0.3">
      <c r="A347" s="106" t="s">
        <v>259</v>
      </c>
      <c r="B347" s="106" t="s">
        <v>763</v>
      </c>
      <c r="C347" s="107" t="s">
        <v>260</v>
      </c>
      <c r="D347" s="113">
        <v>21.3</v>
      </c>
      <c r="E347" s="108">
        <v>16</v>
      </c>
    </row>
    <row r="348" spans="1:5" x14ac:dyDescent="0.3">
      <c r="A348" s="106" t="s">
        <v>261</v>
      </c>
      <c r="B348" s="106" t="s">
        <v>764</v>
      </c>
      <c r="C348" s="107" t="s">
        <v>262</v>
      </c>
      <c r="D348" s="113">
        <v>13.9</v>
      </c>
      <c r="E348" s="108">
        <v>9</v>
      </c>
    </row>
    <row r="349" spans="1:5" x14ac:dyDescent="0.3">
      <c r="A349" s="106" t="s">
        <v>263</v>
      </c>
      <c r="B349" s="106" t="s">
        <v>765</v>
      </c>
      <c r="C349" s="107" t="s">
        <v>264</v>
      </c>
      <c r="D349" s="113">
        <v>16.8</v>
      </c>
      <c r="E349" s="108">
        <v>11.5</v>
      </c>
    </row>
    <row r="350" spans="1:5" x14ac:dyDescent="0.3">
      <c r="A350" s="106" t="s">
        <v>265</v>
      </c>
      <c r="B350" s="106" t="s">
        <v>766</v>
      </c>
      <c r="C350" s="107" t="s">
        <v>758</v>
      </c>
      <c r="D350" s="113">
        <v>37.4</v>
      </c>
      <c r="E350" s="108">
        <v>10.45</v>
      </c>
    </row>
    <row r="351" spans="1:5" x14ac:dyDescent="0.3">
      <c r="A351" s="106" t="s">
        <v>266</v>
      </c>
      <c r="B351" s="106" t="s">
        <v>767</v>
      </c>
      <c r="C351" s="107" t="s">
        <v>759</v>
      </c>
      <c r="D351" s="113">
        <v>205</v>
      </c>
      <c r="E351" s="108" t="s">
        <v>4488</v>
      </c>
    </row>
    <row r="352" spans="1:5" x14ac:dyDescent="0.3">
      <c r="A352" s="106" t="s">
        <v>864</v>
      </c>
      <c r="B352" s="106" t="s">
        <v>865</v>
      </c>
      <c r="C352" s="107" t="s">
        <v>866</v>
      </c>
      <c r="D352" s="113">
        <v>3.45</v>
      </c>
      <c r="E352" s="108" t="s">
        <v>4489</v>
      </c>
    </row>
    <row r="353" spans="1:5" x14ac:dyDescent="0.3">
      <c r="A353" s="106" t="s">
        <v>867</v>
      </c>
      <c r="B353" s="106" t="s">
        <v>868</v>
      </c>
      <c r="C353" s="107" t="s">
        <v>866</v>
      </c>
      <c r="D353" s="113">
        <v>6.2</v>
      </c>
      <c r="E353" s="108" t="s">
        <v>4490</v>
      </c>
    </row>
    <row r="354" spans="1:5" x14ac:dyDescent="0.3">
      <c r="A354" s="106" t="s">
        <v>869</v>
      </c>
      <c r="B354" s="106" t="s">
        <v>870</v>
      </c>
      <c r="C354" s="107" t="s">
        <v>866</v>
      </c>
      <c r="D354" s="113">
        <v>8.6</v>
      </c>
      <c r="E354" s="108" t="s">
        <v>4491</v>
      </c>
    </row>
    <row r="355" spans="1:5" x14ac:dyDescent="0.3">
      <c r="A355" s="106" t="s">
        <v>871</v>
      </c>
      <c r="B355" s="106" t="s">
        <v>872</v>
      </c>
      <c r="C355" s="107" t="s">
        <v>866</v>
      </c>
      <c r="D355" s="113">
        <v>11.3</v>
      </c>
      <c r="E355" s="108" t="s">
        <v>4492</v>
      </c>
    </row>
    <row r="356" spans="1:5" x14ac:dyDescent="0.3">
      <c r="A356" s="106" t="s">
        <v>873</v>
      </c>
      <c r="B356" s="106" t="s">
        <v>874</v>
      </c>
      <c r="C356" s="107" t="s">
        <v>866</v>
      </c>
      <c r="D356" s="113">
        <v>27.7</v>
      </c>
      <c r="E356" s="108" t="s">
        <v>4493</v>
      </c>
    </row>
    <row r="357" spans="1:5" x14ac:dyDescent="0.3">
      <c r="A357" s="106" t="s">
        <v>875</v>
      </c>
      <c r="B357" s="106" t="s">
        <v>876</v>
      </c>
      <c r="C357" s="107" t="s">
        <v>866</v>
      </c>
      <c r="D357" s="113">
        <v>132.19999999999999</v>
      </c>
      <c r="E357" s="108" t="s">
        <v>4494</v>
      </c>
    </row>
    <row r="358" spans="1:5" x14ac:dyDescent="0.3">
      <c r="A358" s="106" t="s">
        <v>202</v>
      </c>
      <c r="B358" s="106" t="s">
        <v>698</v>
      </c>
      <c r="C358" s="107" t="s">
        <v>700</v>
      </c>
      <c r="D358" s="113">
        <v>21</v>
      </c>
      <c r="E358" s="108">
        <v>18.5</v>
      </c>
    </row>
    <row r="359" spans="1:5" x14ac:dyDescent="0.3">
      <c r="A359" s="106" t="s">
        <v>203</v>
      </c>
      <c r="B359" s="106" t="s">
        <v>699</v>
      </c>
      <c r="C359" s="107" t="s">
        <v>701</v>
      </c>
      <c r="D359" s="116">
        <v>55</v>
      </c>
      <c r="E359" s="117">
        <v>48.15</v>
      </c>
    </row>
    <row r="360" spans="1:5" ht="15.75" customHeight="1" x14ac:dyDescent="0.3">
      <c r="A360" s="106" t="s">
        <v>204</v>
      </c>
      <c r="B360" s="106" t="s">
        <v>702</v>
      </c>
      <c r="C360" s="107" t="s">
        <v>205</v>
      </c>
      <c r="D360" s="116">
        <v>10.3</v>
      </c>
      <c r="E360" s="117">
        <v>8.9499999999999993</v>
      </c>
    </row>
    <row r="361" spans="1:5" x14ac:dyDescent="0.3">
      <c r="A361" s="106" t="s">
        <v>882</v>
      </c>
      <c r="B361" s="106" t="s">
        <v>878</v>
      </c>
      <c r="C361" s="107" t="s">
        <v>883</v>
      </c>
      <c r="D361" s="113">
        <v>1950</v>
      </c>
      <c r="E361" s="108">
        <v>1950</v>
      </c>
    </row>
    <row r="362" spans="1:5" x14ac:dyDescent="0.3">
      <c r="A362" s="106" t="s">
        <v>884</v>
      </c>
      <c r="B362" s="106" t="s">
        <v>878</v>
      </c>
      <c r="C362" s="107" t="s">
        <v>885</v>
      </c>
      <c r="D362" s="113">
        <v>900</v>
      </c>
      <c r="E362" s="108">
        <v>900</v>
      </c>
    </row>
    <row r="363" spans="1:5" x14ac:dyDescent="0.3">
      <c r="A363" s="118" t="s">
        <v>4495</v>
      </c>
      <c r="B363" s="106" t="s">
        <v>878</v>
      </c>
      <c r="C363" s="107" t="s">
        <v>4496</v>
      </c>
      <c r="D363" s="113">
        <v>616</v>
      </c>
      <c r="E363" s="108">
        <v>616</v>
      </c>
    </row>
    <row r="364" spans="1:5" x14ac:dyDescent="0.3">
      <c r="A364" s="106" t="s">
        <v>886</v>
      </c>
      <c r="B364" s="106" t="s">
        <v>773</v>
      </c>
      <c r="C364" s="107" t="s">
        <v>887</v>
      </c>
      <c r="D364" s="113">
        <v>0.48299999999999998</v>
      </c>
      <c r="E364" s="108">
        <v>0.42</v>
      </c>
    </row>
    <row r="365" spans="1:5" x14ac:dyDescent="0.3">
      <c r="A365" s="106" t="s">
        <v>769</v>
      </c>
      <c r="B365" s="106" t="s">
        <v>773</v>
      </c>
      <c r="C365" s="107" t="s">
        <v>776</v>
      </c>
      <c r="D365" s="113">
        <v>0.32200000000000001</v>
      </c>
      <c r="E365" s="108">
        <v>0.28000000000000003</v>
      </c>
    </row>
    <row r="366" spans="1:5" x14ac:dyDescent="0.3">
      <c r="A366" s="106" t="s">
        <v>770</v>
      </c>
      <c r="B366" s="106" t="s">
        <v>773</v>
      </c>
      <c r="C366" s="107" t="s">
        <v>777</v>
      </c>
      <c r="D366" s="113">
        <v>0.64400000000000002</v>
      </c>
      <c r="E366" s="108">
        <v>0.56000000000000005</v>
      </c>
    </row>
    <row r="367" spans="1:5" x14ac:dyDescent="0.3">
      <c r="A367" s="106" t="s">
        <v>771</v>
      </c>
      <c r="B367" s="106" t="s">
        <v>774</v>
      </c>
      <c r="C367" s="107" t="s">
        <v>778</v>
      </c>
      <c r="D367" s="113">
        <v>0.32200000000000001</v>
      </c>
      <c r="E367" s="108">
        <v>0.28000000000000003</v>
      </c>
    </row>
    <row r="368" spans="1:5" x14ac:dyDescent="0.3">
      <c r="A368" s="106" t="s">
        <v>805</v>
      </c>
      <c r="B368" s="106" t="s">
        <v>806</v>
      </c>
      <c r="C368" s="107" t="s">
        <v>804</v>
      </c>
      <c r="D368" s="113">
        <v>0.44850000000000001</v>
      </c>
      <c r="E368" s="108">
        <v>0.39</v>
      </c>
    </row>
    <row r="369" spans="1:5" x14ac:dyDescent="0.3">
      <c r="A369" s="106" t="s">
        <v>772</v>
      </c>
      <c r="B369" s="106" t="s">
        <v>775</v>
      </c>
      <c r="C369" s="107" t="s">
        <v>779</v>
      </c>
      <c r="D369" s="113">
        <v>0.44850000000000001</v>
      </c>
      <c r="E369" s="108">
        <v>0.39</v>
      </c>
    </row>
    <row r="370" spans="1:5" x14ac:dyDescent="0.3">
      <c r="A370" s="106" t="s">
        <v>269</v>
      </c>
      <c r="B370" s="106">
        <v>0</v>
      </c>
      <c r="C370" s="107" t="s">
        <v>270</v>
      </c>
      <c r="D370" s="113">
        <v>0.46</v>
      </c>
      <c r="E370" s="108">
        <v>0.4</v>
      </c>
    </row>
    <row r="371" spans="1:5" x14ac:dyDescent="0.3">
      <c r="A371" s="106" t="s">
        <v>271</v>
      </c>
      <c r="B371" s="106">
        <v>0</v>
      </c>
      <c r="C371" s="107" t="s">
        <v>270</v>
      </c>
      <c r="D371" s="113">
        <v>0.46</v>
      </c>
      <c r="E371" s="108">
        <v>0.4</v>
      </c>
    </row>
    <row r="372" spans="1:5" x14ac:dyDescent="0.3">
      <c r="A372" s="106" t="s">
        <v>272</v>
      </c>
      <c r="B372" s="106">
        <v>0</v>
      </c>
      <c r="C372" s="107" t="s">
        <v>270</v>
      </c>
      <c r="D372" s="113">
        <v>0.46</v>
      </c>
      <c r="E372" s="108">
        <v>0.4</v>
      </c>
    </row>
    <row r="373" spans="1:5" x14ac:dyDescent="0.3">
      <c r="A373" s="106" t="s">
        <v>273</v>
      </c>
      <c r="B373" s="106">
        <v>0</v>
      </c>
      <c r="C373" s="107" t="s">
        <v>270</v>
      </c>
      <c r="D373" s="113">
        <v>0.46</v>
      </c>
      <c r="E373" s="108">
        <v>0.4</v>
      </c>
    </row>
    <row r="374" spans="1:5" x14ac:dyDescent="0.3">
      <c r="A374" s="106" t="s">
        <v>274</v>
      </c>
      <c r="B374" s="106">
        <v>0</v>
      </c>
      <c r="C374" s="107" t="s">
        <v>270</v>
      </c>
      <c r="D374" s="113">
        <v>0.46</v>
      </c>
      <c r="E374" s="108">
        <v>0.4</v>
      </c>
    </row>
    <row r="375" spans="1:5" x14ac:dyDescent="0.3">
      <c r="A375" s="106" t="s">
        <v>275</v>
      </c>
      <c r="B375" s="106">
        <v>0</v>
      </c>
      <c r="C375" s="107" t="s">
        <v>270</v>
      </c>
      <c r="D375" s="113">
        <v>0.46</v>
      </c>
      <c r="E375" s="108">
        <v>0.4</v>
      </c>
    </row>
    <row r="376" spans="1:5" x14ac:dyDescent="0.3">
      <c r="A376" s="106" t="s">
        <v>276</v>
      </c>
      <c r="B376" s="106">
        <v>0</v>
      </c>
      <c r="C376" s="107" t="s">
        <v>270</v>
      </c>
      <c r="D376" s="113">
        <v>0.46</v>
      </c>
      <c r="E376" s="108">
        <v>0.4</v>
      </c>
    </row>
    <row r="377" spans="1:5" x14ac:dyDescent="0.3">
      <c r="A377" s="106" t="s">
        <v>277</v>
      </c>
      <c r="B377" s="106">
        <v>0</v>
      </c>
      <c r="C377" s="107" t="s">
        <v>270</v>
      </c>
      <c r="D377" s="113">
        <v>0.46</v>
      </c>
      <c r="E377" s="108">
        <v>0.4</v>
      </c>
    </row>
    <row r="378" spans="1:5" x14ac:dyDescent="0.3">
      <c r="A378" s="106" t="s">
        <v>278</v>
      </c>
      <c r="B378" s="106">
        <v>0</v>
      </c>
      <c r="C378" s="107" t="s">
        <v>270</v>
      </c>
      <c r="D378" s="113">
        <v>0.46</v>
      </c>
      <c r="E378" s="108">
        <v>0.4</v>
      </c>
    </row>
    <row r="379" spans="1:5" x14ac:dyDescent="0.3">
      <c r="A379" s="106" t="s">
        <v>279</v>
      </c>
      <c r="B379" s="106">
        <v>0</v>
      </c>
      <c r="C379" s="107" t="s">
        <v>270</v>
      </c>
      <c r="D379" s="113">
        <v>0.46</v>
      </c>
      <c r="E379" s="108">
        <v>0.4</v>
      </c>
    </row>
    <row r="380" spans="1:5" x14ac:dyDescent="0.3">
      <c r="A380" s="106" t="s">
        <v>280</v>
      </c>
      <c r="B380" s="106">
        <v>0</v>
      </c>
      <c r="C380" s="107" t="s">
        <v>270</v>
      </c>
      <c r="D380" s="113">
        <v>0.46</v>
      </c>
      <c r="E380" s="108">
        <v>0.4</v>
      </c>
    </row>
    <row r="381" spans="1:5" x14ac:dyDescent="0.3">
      <c r="A381" s="106" t="s">
        <v>281</v>
      </c>
      <c r="B381" s="106">
        <v>0</v>
      </c>
      <c r="C381" s="107" t="s">
        <v>270</v>
      </c>
      <c r="D381" s="113">
        <v>0.46</v>
      </c>
      <c r="E381" s="108">
        <v>0.4</v>
      </c>
    </row>
    <row r="382" spans="1:5" x14ac:dyDescent="0.3">
      <c r="A382" s="106" t="s">
        <v>282</v>
      </c>
      <c r="B382" s="106">
        <v>0</v>
      </c>
      <c r="C382" s="107" t="s">
        <v>270</v>
      </c>
      <c r="D382" s="113">
        <v>0.46</v>
      </c>
      <c r="E382" s="108">
        <v>0.4</v>
      </c>
    </row>
    <row r="383" spans="1:5" x14ac:dyDescent="0.3">
      <c r="A383" s="106" t="s">
        <v>283</v>
      </c>
      <c r="B383" s="106">
        <v>0</v>
      </c>
      <c r="C383" s="107" t="s">
        <v>270</v>
      </c>
      <c r="D383" s="113">
        <v>0.46</v>
      </c>
      <c r="E383" s="108">
        <v>0.4</v>
      </c>
    </row>
    <row r="384" spans="1:5" x14ac:dyDescent="0.3">
      <c r="A384" s="106" t="s">
        <v>284</v>
      </c>
      <c r="B384" s="106">
        <v>0</v>
      </c>
      <c r="C384" s="107" t="s">
        <v>270</v>
      </c>
      <c r="D384" s="113">
        <v>0.46</v>
      </c>
      <c r="E384" s="108">
        <v>0.4</v>
      </c>
    </row>
    <row r="385" spans="1:5" x14ac:dyDescent="0.3">
      <c r="A385" s="106" t="s">
        <v>285</v>
      </c>
      <c r="B385" s="106">
        <v>0</v>
      </c>
      <c r="C385" s="107" t="s">
        <v>270</v>
      </c>
      <c r="D385" s="113">
        <v>0.46</v>
      </c>
      <c r="E385" s="108">
        <v>0.4</v>
      </c>
    </row>
    <row r="386" spans="1:5" x14ac:dyDescent="0.3">
      <c r="A386" s="106" t="s">
        <v>286</v>
      </c>
      <c r="B386" s="106">
        <v>0</v>
      </c>
      <c r="C386" s="107" t="s">
        <v>270</v>
      </c>
      <c r="D386" s="113">
        <v>0.46</v>
      </c>
      <c r="E386" s="108">
        <v>0.4</v>
      </c>
    </row>
    <row r="387" spans="1:5" x14ac:dyDescent="0.3">
      <c r="A387" s="106" t="s">
        <v>287</v>
      </c>
      <c r="B387" s="106">
        <v>0</v>
      </c>
      <c r="C387" s="107" t="s">
        <v>270</v>
      </c>
      <c r="D387" s="113">
        <v>0.46</v>
      </c>
      <c r="E387" s="108">
        <v>0.4</v>
      </c>
    </row>
    <row r="388" spans="1:5" x14ac:dyDescent="0.3">
      <c r="A388" s="106" t="s">
        <v>288</v>
      </c>
      <c r="B388" s="106">
        <v>0</v>
      </c>
      <c r="C388" s="107" t="s">
        <v>270</v>
      </c>
      <c r="D388" s="113">
        <v>0.46</v>
      </c>
      <c r="E388" s="108">
        <v>0.4</v>
      </c>
    </row>
    <row r="389" spans="1:5" x14ac:dyDescent="0.3">
      <c r="A389" s="106" t="s">
        <v>289</v>
      </c>
      <c r="B389" s="106">
        <v>0</v>
      </c>
      <c r="C389" s="107" t="s">
        <v>270</v>
      </c>
      <c r="D389" s="113">
        <v>0.46</v>
      </c>
      <c r="E389" s="108">
        <v>0.4</v>
      </c>
    </row>
    <row r="390" spans="1:5" x14ac:dyDescent="0.3">
      <c r="A390" s="106" t="s">
        <v>290</v>
      </c>
      <c r="B390" s="106">
        <v>0</v>
      </c>
      <c r="C390" s="107" t="s">
        <v>291</v>
      </c>
      <c r="D390" s="113">
        <v>0.46</v>
      </c>
      <c r="E390" s="108">
        <v>0.4</v>
      </c>
    </row>
    <row r="391" spans="1:5" x14ac:dyDescent="0.3">
      <c r="A391" s="106" t="s">
        <v>292</v>
      </c>
      <c r="B391" s="106">
        <v>0</v>
      </c>
      <c r="C391" s="107" t="s">
        <v>291</v>
      </c>
      <c r="D391" s="113">
        <v>0.46</v>
      </c>
      <c r="E391" s="108">
        <v>0.4</v>
      </c>
    </row>
    <row r="392" spans="1:5" x14ac:dyDescent="0.3">
      <c r="A392" s="106" t="s">
        <v>293</v>
      </c>
      <c r="B392" s="106">
        <v>0</v>
      </c>
      <c r="C392" s="107" t="s">
        <v>291</v>
      </c>
      <c r="D392" s="113">
        <v>0.46</v>
      </c>
      <c r="E392" s="108">
        <v>0.4</v>
      </c>
    </row>
    <row r="393" spans="1:5" x14ac:dyDescent="0.3">
      <c r="A393" s="106" t="s">
        <v>294</v>
      </c>
      <c r="B393" s="106">
        <v>0</v>
      </c>
      <c r="C393" s="107" t="s">
        <v>291</v>
      </c>
      <c r="D393" s="113">
        <v>0.46</v>
      </c>
      <c r="E393" s="108">
        <v>0.4</v>
      </c>
    </row>
    <row r="394" spans="1:5" x14ac:dyDescent="0.3">
      <c r="A394" s="106" t="s">
        <v>295</v>
      </c>
      <c r="B394" s="106">
        <v>0</v>
      </c>
      <c r="C394" s="107" t="s">
        <v>291</v>
      </c>
      <c r="D394" s="113">
        <v>0.46</v>
      </c>
      <c r="E394" s="108">
        <v>0.4</v>
      </c>
    </row>
    <row r="395" spans="1:5" x14ac:dyDescent="0.3">
      <c r="A395" s="106" t="s">
        <v>296</v>
      </c>
      <c r="B395" s="106">
        <v>0</v>
      </c>
      <c r="C395" s="107" t="s">
        <v>291</v>
      </c>
      <c r="D395" s="113">
        <v>0.46</v>
      </c>
      <c r="E395" s="108">
        <v>0.4</v>
      </c>
    </row>
    <row r="396" spans="1:5" x14ac:dyDescent="0.3">
      <c r="A396" s="106" t="s">
        <v>297</v>
      </c>
      <c r="B396" s="106">
        <v>0</v>
      </c>
      <c r="C396" s="107" t="s">
        <v>291</v>
      </c>
      <c r="D396" s="113">
        <v>0.46</v>
      </c>
      <c r="E396" s="108">
        <v>0.4</v>
      </c>
    </row>
    <row r="397" spans="1:5" x14ac:dyDescent="0.3">
      <c r="A397" s="106" t="s">
        <v>298</v>
      </c>
      <c r="B397" s="106">
        <v>0</v>
      </c>
      <c r="C397" s="107" t="s">
        <v>291</v>
      </c>
      <c r="D397" s="113">
        <v>0.46</v>
      </c>
      <c r="E397" s="108">
        <v>0.4</v>
      </c>
    </row>
    <row r="398" spans="1:5" x14ac:dyDescent="0.3">
      <c r="A398" s="106" t="s">
        <v>299</v>
      </c>
      <c r="B398" s="106">
        <v>0</v>
      </c>
      <c r="C398" s="107" t="s">
        <v>291</v>
      </c>
      <c r="D398" s="113">
        <v>0.46</v>
      </c>
      <c r="E398" s="108">
        <v>0.4</v>
      </c>
    </row>
    <row r="399" spans="1:5" x14ac:dyDescent="0.3">
      <c r="A399" s="106" t="s">
        <v>300</v>
      </c>
      <c r="B399" s="106">
        <v>0</v>
      </c>
      <c r="C399" s="107" t="s">
        <v>291</v>
      </c>
      <c r="D399" s="113">
        <v>0.46</v>
      </c>
      <c r="E399" s="108">
        <v>0.4</v>
      </c>
    </row>
    <row r="400" spans="1:5" x14ac:dyDescent="0.3">
      <c r="A400" s="106" t="s">
        <v>301</v>
      </c>
      <c r="B400" s="106">
        <v>0</v>
      </c>
      <c r="C400" s="107" t="s">
        <v>291</v>
      </c>
      <c r="D400" s="113">
        <v>0.46</v>
      </c>
      <c r="E400" s="108">
        <v>0.4</v>
      </c>
    </row>
    <row r="401" spans="1:7" x14ac:dyDescent="0.3">
      <c r="A401" s="106" t="s">
        <v>302</v>
      </c>
      <c r="B401" s="106">
        <v>0</v>
      </c>
      <c r="C401" s="107" t="s">
        <v>291</v>
      </c>
      <c r="D401" s="113">
        <v>0.46</v>
      </c>
      <c r="E401" s="108">
        <v>0.4</v>
      </c>
    </row>
    <row r="402" spans="1:7" x14ac:dyDescent="0.3">
      <c r="A402" s="106" t="s">
        <v>303</v>
      </c>
      <c r="B402" s="106">
        <v>0</v>
      </c>
      <c r="C402" s="107" t="s">
        <v>291</v>
      </c>
      <c r="D402" s="113">
        <v>0.46</v>
      </c>
      <c r="E402" s="108">
        <v>0.4</v>
      </c>
    </row>
    <row r="403" spans="1:7" x14ac:dyDescent="0.3">
      <c r="A403" s="106" t="s">
        <v>304</v>
      </c>
      <c r="B403" s="106">
        <v>0</v>
      </c>
      <c r="C403" s="107" t="s">
        <v>291</v>
      </c>
      <c r="D403" s="113">
        <v>0.46</v>
      </c>
      <c r="E403" s="108">
        <v>0.4</v>
      </c>
    </row>
    <row r="404" spans="1:7" x14ac:dyDescent="0.3">
      <c r="A404" s="106" t="s">
        <v>305</v>
      </c>
      <c r="B404" s="106">
        <v>0</v>
      </c>
      <c r="C404" s="107" t="s">
        <v>291</v>
      </c>
      <c r="D404" s="113">
        <v>0.46</v>
      </c>
      <c r="E404" s="108">
        <v>0.4</v>
      </c>
    </row>
    <row r="405" spans="1:7" x14ac:dyDescent="0.3">
      <c r="A405" s="106" t="s">
        <v>306</v>
      </c>
      <c r="B405" s="106">
        <v>0</v>
      </c>
      <c r="C405" s="107" t="s">
        <v>291</v>
      </c>
      <c r="D405" s="113">
        <v>0.46</v>
      </c>
      <c r="E405" s="108">
        <v>0.4</v>
      </c>
    </row>
    <row r="406" spans="1:7" x14ac:dyDescent="0.3">
      <c r="A406" s="106" t="s">
        <v>888</v>
      </c>
      <c r="B406" s="106" t="s">
        <v>889</v>
      </c>
      <c r="C406" s="107" t="s">
        <v>890</v>
      </c>
      <c r="D406" s="113">
        <v>0.46</v>
      </c>
      <c r="E406" s="108">
        <v>0.4</v>
      </c>
    </row>
    <row r="407" spans="1:7" x14ac:dyDescent="0.3">
      <c r="A407" s="106" t="s">
        <v>891</v>
      </c>
      <c r="B407" s="106" t="s">
        <v>892</v>
      </c>
      <c r="C407" s="107" t="s">
        <v>893</v>
      </c>
      <c r="D407" s="113">
        <v>113</v>
      </c>
      <c r="E407" s="108">
        <v>98.6</v>
      </c>
      <c r="F407" s="119"/>
      <c r="G407" s="119"/>
    </row>
    <row r="408" spans="1:7" x14ac:dyDescent="0.3">
      <c r="A408" s="106" t="s">
        <v>894</v>
      </c>
      <c r="B408" s="106" t="s">
        <v>892</v>
      </c>
      <c r="C408" s="107" t="s">
        <v>895</v>
      </c>
      <c r="D408" s="113">
        <v>82</v>
      </c>
      <c r="E408" s="108">
        <v>71.7</v>
      </c>
      <c r="F408" s="119"/>
      <c r="G408" s="119"/>
    </row>
    <row r="409" spans="1:7" x14ac:dyDescent="0.3">
      <c r="A409" s="106" t="s">
        <v>896</v>
      </c>
      <c r="B409" s="106" t="s">
        <v>892</v>
      </c>
      <c r="C409" s="107" t="s">
        <v>897</v>
      </c>
      <c r="D409" s="113">
        <v>103</v>
      </c>
      <c r="E409" s="108">
        <v>89.6</v>
      </c>
      <c r="F409" s="119"/>
      <c r="G409" s="119"/>
    </row>
    <row r="410" spans="1:7" x14ac:dyDescent="0.3">
      <c r="A410" s="106" t="s">
        <v>898</v>
      </c>
      <c r="B410" s="106" t="s">
        <v>892</v>
      </c>
      <c r="C410" s="107" t="s">
        <v>899</v>
      </c>
      <c r="D410" s="113">
        <v>64</v>
      </c>
      <c r="E410" s="108">
        <v>56</v>
      </c>
      <c r="F410" s="119"/>
      <c r="G410" s="119"/>
    </row>
    <row r="411" spans="1:7" x14ac:dyDescent="0.3">
      <c r="A411" s="106" t="s">
        <v>900</v>
      </c>
      <c r="B411" s="106" t="s">
        <v>892</v>
      </c>
      <c r="C411" s="107" t="s">
        <v>901</v>
      </c>
      <c r="D411" s="113">
        <v>167</v>
      </c>
      <c r="E411" s="108">
        <v>145.6</v>
      </c>
      <c r="F411" s="119"/>
      <c r="G411" s="119"/>
    </row>
    <row r="412" spans="1:7" x14ac:dyDescent="0.3">
      <c r="A412" s="106" t="s">
        <v>902</v>
      </c>
      <c r="B412" s="106" t="s">
        <v>892</v>
      </c>
      <c r="C412" s="107" t="s">
        <v>903</v>
      </c>
      <c r="D412" s="113">
        <v>64</v>
      </c>
      <c r="E412" s="108">
        <v>56</v>
      </c>
      <c r="F412" s="119"/>
      <c r="G412" s="119"/>
    </row>
    <row r="413" spans="1:7" x14ac:dyDescent="0.3">
      <c r="A413" s="106" t="s">
        <v>904</v>
      </c>
      <c r="B413" s="106" t="s">
        <v>892</v>
      </c>
      <c r="C413" s="107" t="s">
        <v>905</v>
      </c>
      <c r="D413" s="113">
        <v>103</v>
      </c>
      <c r="E413" s="108">
        <v>89.6</v>
      </c>
      <c r="F413" s="119"/>
      <c r="G413" s="119"/>
    </row>
    <row r="414" spans="1:7" x14ac:dyDescent="0.3">
      <c r="A414" s="106" t="s">
        <v>906</v>
      </c>
      <c r="B414" s="106" t="s">
        <v>907</v>
      </c>
      <c r="C414" s="107" t="s">
        <v>908</v>
      </c>
      <c r="D414" s="113">
        <v>105</v>
      </c>
      <c r="E414" s="108">
        <v>91.9</v>
      </c>
      <c r="F414" s="119"/>
      <c r="G414" s="119"/>
    </row>
    <row r="415" spans="1:7" x14ac:dyDescent="0.3">
      <c r="A415" s="106" t="s">
        <v>909</v>
      </c>
      <c r="B415" s="106" t="s">
        <v>907</v>
      </c>
      <c r="C415" s="107" t="s">
        <v>910</v>
      </c>
      <c r="D415" s="113">
        <v>103</v>
      </c>
      <c r="E415" s="108">
        <v>89.6</v>
      </c>
      <c r="F415" s="119"/>
      <c r="G415" s="119"/>
    </row>
    <row r="416" spans="1:7" x14ac:dyDescent="0.3">
      <c r="A416" s="106" t="s">
        <v>891</v>
      </c>
      <c r="B416" s="106" t="s">
        <v>911</v>
      </c>
      <c r="C416" s="107" t="s">
        <v>893</v>
      </c>
      <c r="D416" s="113">
        <v>113</v>
      </c>
      <c r="E416" s="108">
        <v>98.6</v>
      </c>
      <c r="F416" s="120"/>
      <c r="G416" s="120"/>
    </row>
    <row r="417" spans="1:7" x14ac:dyDescent="0.3">
      <c r="A417" s="106" t="s">
        <v>894</v>
      </c>
      <c r="B417" s="106" t="s">
        <v>911</v>
      </c>
      <c r="C417" s="107" t="s">
        <v>895</v>
      </c>
      <c r="D417" s="113">
        <v>82</v>
      </c>
      <c r="E417" s="108">
        <v>71.7</v>
      </c>
      <c r="F417" s="120"/>
      <c r="G417" s="120"/>
    </row>
    <row r="418" spans="1:7" x14ac:dyDescent="0.3">
      <c r="A418" s="106" t="s">
        <v>896</v>
      </c>
      <c r="B418" s="106" t="s">
        <v>911</v>
      </c>
      <c r="C418" s="107" t="s">
        <v>897</v>
      </c>
      <c r="D418" s="113">
        <v>103</v>
      </c>
      <c r="E418" s="108">
        <v>89.6</v>
      </c>
      <c r="F418" s="120"/>
      <c r="G418" s="120"/>
    </row>
    <row r="419" spans="1:7" x14ac:dyDescent="0.3">
      <c r="A419" s="106" t="s">
        <v>898</v>
      </c>
      <c r="B419" s="106" t="s">
        <v>911</v>
      </c>
      <c r="C419" s="107" t="s">
        <v>899</v>
      </c>
      <c r="D419" s="113">
        <v>64</v>
      </c>
      <c r="E419" s="108">
        <v>56</v>
      </c>
      <c r="F419" s="120"/>
      <c r="G419" s="120"/>
    </row>
    <row r="420" spans="1:7" x14ac:dyDescent="0.3">
      <c r="A420" s="106" t="s">
        <v>900</v>
      </c>
      <c r="B420" s="106" t="s">
        <v>911</v>
      </c>
      <c r="C420" s="107" t="s">
        <v>901</v>
      </c>
      <c r="D420" s="113">
        <v>167</v>
      </c>
      <c r="E420" s="108">
        <v>145.6</v>
      </c>
      <c r="F420" s="120"/>
      <c r="G420" s="120"/>
    </row>
    <row r="421" spans="1:7" x14ac:dyDescent="0.3">
      <c r="A421" s="106" t="s">
        <v>902</v>
      </c>
      <c r="B421" s="106" t="s">
        <v>911</v>
      </c>
      <c r="C421" s="107" t="s">
        <v>903</v>
      </c>
      <c r="D421" s="113">
        <v>64</v>
      </c>
      <c r="E421" s="108">
        <v>56</v>
      </c>
      <c r="F421" s="120"/>
      <c r="G421" s="120"/>
    </row>
    <row r="422" spans="1:7" x14ac:dyDescent="0.3">
      <c r="A422" s="106" t="s">
        <v>904</v>
      </c>
      <c r="B422" s="106" t="s">
        <v>911</v>
      </c>
      <c r="C422" s="107" t="s">
        <v>905</v>
      </c>
      <c r="D422" s="113">
        <v>103</v>
      </c>
      <c r="E422" s="108">
        <v>89.6</v>
      </c>
      <c r="F422" s="120"/>
      <c r="G422" s="120"/>
    </row>
    <row r="423" spans="1:7" x14ac:dyDescent="0.3">
      <c r="A423" s="106" t="s">
        <v>904</v>
      </c>
      <c r="B423" s="106" t="s">
        <v>907</v>
      </c>
      <c r="C423" s="107" t="s">
        <v>913</v>
      </c>
      <c r="D423" s="113">
        <v>77</v>
      </c>
      <c r="E423" s="108">
        <v>67.2</v>
      </c>
      <c r="F423" s="119"/>
      <c r="G423" s="119"/>
    </row>
    <row r="424" spans="1:7" x14ac:dyDescent="0.3">
      <c r="A424" s="106" t="s">
        <v>914</v>
      </c>
      <c r="B424" s="106" t="s">
        <v>907</v>
      </c>
      <c r="C424" s="107" t="s">
        <v>915</v>
      </c>
      <c r="D424" s="113">
        <v>77</v>
      </c>
      <c r="E424" s="108">
        <v>67.2</v>
      </c>
      <c r="F424" s="119"/>
      <c r="G424" s="119"/>
    </row>
    <row r="425" spans="1:7" x14ac:dyDescent="0.3">
      <c r="A425" s="106" t="s">
        <v>916</v>
      </c>
      <c r="B425" s="106" t="s">
        <v>917</v>
      </c>
      <c r="C425" s="107" t="s">
        <v>893</v>
      </c>
      <c r="D425" s="113">
        <v>129</v>
      </c>
      <c r="E425" s="108">
        <v>112</v>
      </c>
      <c r="F425" s="121"/>
      <c r="G425" s="121"/>
    </row>
    <row r="426" spans="1:7" x14ac:dyDescent="0.3">
      <c r="A426" s="106" t="s">
        <v>918</v>
      </c>
      <c r="B426" s="106" t="s">
        <v>917</v>
      </c>
      <c r="C426" s="107" t="s">
        <v>895</v>
      </c>
      <c r="D426" s="113">
        <v>142</v>
      </c>
      <c r="E426" s="108">
        <v>123.2</v>
      </c>
      <c r="F426" s="121"/>
      <c r="G426" s="121"/>
    </row>
    <row r="427" spans="1:7" x14ac:dyDescent="0.3">
      <c r="A427" s="106" t="s">
        <v>919</v>
      </c>
      <c r="B427" s="106" t="s">
        <v>917</v>
      </c>
      <c r="C427" s="107" t="s">
        <v>897</v>
      </c>
      <c r="D427" s="113">
        <v>103</v>
      </c>
      <c r="E427" s="108">
        <v>89.6</v>
      </c>
      <c r="F427" s="121"/>
      <c r="G427" s="121"/>
    </row>
    <row r="428" spans="1:7" x14ac:dyDescent="0.3">
      <c r="A428" s="106" t="s">
        <v>920</v>
      </c>
      <c r="B428" s="106" t="s">
        <v>917</v>
      </c>
      <c r="C428" s="107" t="s">
        <v>899</v>
      </c>
      <c r="D428" s="113">
        <v>103</v>
      </c>
      <c r="E428" s="108">
        <v>89.6</v>
      </c>
      <c r="F428" s="121"/>
      <c r="G428" s="121"/>
    </row>
    <row r="429" spans="1:7" x14ac:dyDescent="0.3">
      <c r="A429" s="106" t="s">
        <v>921</v>
      </c>
      <c r="B429" s="106" t="s">
        <v>917</v>
      </c>
      <c r="C429" s="107" t="s">
        <v>903</v>
      </c>
      <c r="D429" s="113">
        <v>129</v>
      </c>
      <c r="E429" s="108">
        <v>112</v>
      </c>
      <c r="F429" s="121"/>
      <c r="G429" s="121"/>
    </row>
    <row r="430" spans="1:7" x14ac:dyDescent="0.3">
      <c r="A430" s="106" t="s">
        <v>922</v>
      </c>
      <c r="B430" s="106" t="s">
        <v>917</v>
      </c>
      <c r="C430" s="107" t="s">
        <v>905</v>
      </c>
      <c r="D430" s="113">
        <v>206</v>
      </c>
      <c r="E430" s="108">
        <v>179.2</v>
      </c>
      <c r="F430" s="121"/>
      <c r="G430" s="121"/>
    </row>
    <row r="431" spans="1:7" x14ac:dyDescent="0.3">
      <c r="A431" s="106" t="s">
        <v>923</v>
      </c>
      <c r="B431" s="106" t="s">
        <v>907</v>
      </c>
      <c r="C431" s="107" t="s">
        <v>924</v>
      </c>
      <c r="D431" s="113">
        <v>103</v>
      </c>
      <c r="E431" s="108">
        <v>89.6</v>
      </c>
      <c r="F431" s="121"/>
      <c r="G431" s="121"/>
    </row>
    <row r="432" spans="1:7" x14ac:dyDescent="0.3">
      <c r="A432" s="106" t="s">
        <v>925</v>
      </c>
      <c r="B432" s="106" t="s">
        <v>907</v>
      </c>
      <c r="C432" s="107" t="s">
        <v>926</v>
      </c>
      <c r="D432" s="113">
        <v>103</v>
      </c>
      <c r="E432" s="108">
        <v>89.6</v>
      </c>
      <c r="F432" s="121"/>
      <c r="G432" s="121"/>
    </row>
    <row r="433" spans="1:7" x14ac:dyDescent="0.3">
      <c r="A433" s="106" t="s">
        <v>927</v>
      </c>
      <c r="B433" s="106" t="s">
        <v>917</v>
      </c>
      <c r="C433" s="107" t="s">
        <v>893</v>
      </c>
      <c r="D433" s="113">
        <v>167</v>
      </c>
      <c r="E433" s="108">
        <v>145.6</v>
      </c>
      <c r="F433" s="122"/>
      <c r="G433" s="122"/>
    </row>
    <row r="434" spans="1:7" x14ac:dyDescent="0.3">
      <c r="A434" s="106" t="s">
        <v>928</v>
      </c>
      <c r="B434" s="106" t="s">
        <v>917</v>
      </c>
      <c r="C434" s="107" t="s">
        <v>895</v>
      </c>
      <c r="D434" s="113">
        <v>181</v>
      </c>
      <c r="E434" s="108">
        <v>159.1</v>
      </c>
      <c r="F434" s="122"/>
      <c r="G434" s="122"/>
    </row>
    <row r="435" spans="1:7" x14ac:dyDescent="0.3">
      <c r="A435" s="106" t="s">
        <v>929</v>
      </c>
      <c r="B435" s="106" t="s">
        <v>917</v>
      </c>
      <c r="C435" s="107" t="s">
        <v>897</v>
      </c>
      <c r="D435" s="113">
        <v>138</v>
      </c>
      <c r="E435" s="108">
        <v>119.9</v>
      </c>
      <c r="F435" s="122"/>
      <c r="G435" s="122"/>
    </row>
    <row r="436" spans="1:7" x14ac:dyDescent="0.3">
      <c r="A436" s="106" t="s">
        <v>930</v>
      </c>
      <c r="B436" s="106" t="s">
        <v>917</v>
      </c>
      <c r="C436" s="107" t="s">
        <v>899</v>
      </c>
      <c r="D436" s="113">
        <v>138</v>
      </c>
      <c r="E436" s="108">
        <v>119.9</v>
      </c>
      <c r="F436" s="122"/>
      <c r="G436" s="122"/>
    </row>
    <row r="437" spans="1:7" x14ac:dyDescent="0.3">
      <c r="A437" s="106" t="s">
        <v>931</v>
      </c>
      <c r="B437" s="106" t="s">
        <v>917</v>
      </c>
      <c r="C437" s="107" t="s">
        <v>903</v>
      </c>
      <c r="D437" s="113">
        <v>180</v>
      </c>
      <c r="E437" s="108">
        <v>156.80000000000001</v>
      </c>
      <c r="F437" s="122"/>
      <c r="G437" s="122"/>
    </row>
    <row r="438" spans="1:7" x14ac:dyDescent="0.3">
      <c r="A438" s="106" t="s">
        <v>932</v>
      </c>
      <c r="B438" s="106" t="s">
        <v>917</v>
      </c>
      <c r="C438" s="107" t="s">
        <v>905</v>
      </c>
      <c r="D438" s="113">
        <v>264</v>
      </c>
      <c r="E438" s="108">
        <v>229.6</v>
      </c>
      <c r="F438" s="122"/>
      <c r="G438" s="122"/>
    </row>
    <row r="439" spans="1:7" x14ac:dyDescent="0.3">
      <c r="A439" s="106" t="s">
        <v>933</v>
      </c>
      <c r="B439" s="106" t="s">
        <v>907</v>
      </c>
      <c r="C439" s="107" t="s">
        <v>934</v>
      </c>
      <c r="D439" s="113">
        <v>81</v>
      </c>
      <c r="E439" s="108">
        <v>70.599999999999994</v>
      </c>
      <c r="F439" s="122"/>
      <c r="G439" s="122"/>
    </row>
    <row r="440" spans="1:7" x14ac:dyDescent="0.3">
      <c r="A440" s="106" t="s">
        <v>935</v>
      </c>
      <c r="B440" s="106" t="s">
        <v>907</v>
      </c>
      <c r="C440" s="107" t="s">
        <v>936</v>
      </c>
      <c r="D440" s="113">
        <v>73</v>
      </c>
      <c r="E440" s="108">
        <v>63.9</v>
      </c>
      <c r="F440" s="122"/>
      <c r="G440" s="122"/>
    </row>
    <row r="441" spans="1:7" x14ac:dyDescent="0.3">
      <c r="A441" s="106" t="s">
        <v>937</v>
      </c>
      <c r="B441" s="106" t="s">
        <v>917</v>
      </c>
      <c r="C441" s="107" t="s">
        <v>893</v>
      </c>
      <c r="D441" s="113">
        <v>185</v>
      </c>
      <c r="E441" s="108">
        <v>161.30000000000001</v>
      </c>
      <c r="F441" s="123"/>
      <c r="G441" s="123"/>
    </row>
    <row r="442" spans="1:7" x14ac:dyDescent="0.3">
      <c r="A442" s="106" t="s">
        <v>938</v>
      </c>
      <c r="B442" s="106" t="s">
        <v>917</v>
      </c>
      <c r="C442" s="107" t="s">
        <v>895</v>
      </c>
      <c r="D442" s="113">
        <v>206</v>
      </c>
      <c r="E442" s="108">
        <v>179.2</v>
      </c>
      <c r="F442" s="123"/>
      <c r="G442" s="123"/>
    </row>
    <row r="443" spans="1:7" x14ac:dyDescent="0.3">
      <c r="A443" s="106" t="s">
        <v>939</v>
      </c>
      <c r="B443" s="106" t="s">
        <v>917</v>
      </c>
      <c r="C443" s="107" t="s">
        <v>940</v>
      </c>
      <c r="D443" s="113">
        <v>90</v>
      </c>
      <c r="E443" s="108">
        <v>78.400000000000006</v>
      </c>
      <c r="F443" s="123"/>
      <c r="G443" s="123"/>
    </row>
    <row r="444" spans="1:7" x14ac:dyDescent="0.3">
      <c r="A444" s="106" t="s">
        <v>941</v>
      </c>
      <c r="B444" s="106" t="s">
        <v>917</v>
      </c>
      <c r="C444" s="107" t="s">
        <v>942</v>
      </c>
      <c r="D444" s="113">
        <v>142</v>
      </c>
      <c r="E444" s="108">
        <v>123.2</v>
      </c>
      <c r="F444" s="123"/>
      <c r="G444" s="123"/>
    </row>
    <row r="445" spans="1:7" x14ac:dyDescent="0.3">
      <c r="A445" s="106" t="s">
        <v>943</v>
      </c>
      <c r="B445" s="106" t="s">
        <v>917</v>
      </c>
      <c r="C445" s="107" t="s">
        <v>903</v>
      </c>
      <c r="D445" s="113">
        <v>103</v>
      </c>
      <c r="E445" s="108">
        <v>89.6</v>
      </c>
      <c r="F445" s="123"/>
      <c r="G445" s="123"/>
    </row>
    <row r="446" spans="1:7" x14ac:dyDescent="0.3">
      <c r="A446" s="106" t="s">
        <v>944</v>
      </c>
      <c r="B446" s="106" t="s">
        <v>917</v>
      </c>
      <c r="C446" s="107" t="s">
        <v>905</v>
      </c>
      <c r="D446" s="113">
        <v>270</v>
      </c>
      <c r="E446" s="108">
        <v>235.2</v>
      </c>
      <c r="F446" s="123"/>
      <c r="G446" s="123"/>
    </row>
    <row r="447" spans="1:7" x14ac:dyDescent="0.3">
      <c r="A447" s="106" t="s">
        <v>945</v>
      </c>
      <c r="B447" s="106" t="s">
        <v>907</v>
      </c>
      <c r="C447" s="107" t="s">
        <v>946</v>
      </c>
      <c r="D447" s="113">
        <v>95</v>
      </c>
      <c r="E447" s="108">
        <v>82.9</v>
      </c>
      <c r="F447" s="123"/>
      <c r="G447" s="123"/>
    </row>
    <row r="448" spans="1:7" x14ac:dyDescent="0.3">
      <c r="A448" s="106" t="s">
        <v>947</v>
      </c>
      <c r="B448" s="106" t="s">
        <v>907</v>
      </c>
      <c r="C448" s="107" t="s">
        <v>948</v>
      </c>
      <c r="D448" s="113">
        <v>87</v>
      </c>
      <c r="E448" s="108">
        <v>75.099999999999994</v>
      </c>
      <c r="F448" s="123"/>
      <c r="G448" s="123"/>
    </row>
    <row r="449" spans="1:7" x14ac:dyDescent="0.3">
      <c r="A449" s="106" t="s">
        <v>949</v>
      </c>
      <c r="B449" s="106" t="s">
        <v>917</v>
      </c>
      <c r="C449" s="107" t="s">
        <v>893</v>
      </c>
      <c r="D449" s="113">
        <v>206</v>
      </c>
      <c r="E449" s="108">
        <v>179.2</v>
      </c>
      <c r="F449" s="124"/>
      <c r="G449" s="124"/>
    </row>
    <row r="450" spans="1:7" x14ac:dyDescent="0.3">
      <c r="A450" s="106" t="s">
        <v>950</v>
      </c>
      <c r="B450" s="106" t="s">
        <v>917</v>
      </c>
      <c r="C450" s="107" t="s">
        <v>895</v>
      </c>
      <c r="D450" s="113">
        <v>232</v>
      </c>
      <c r="E450" s="108">
        <v>201.6</v>
      </c>
      <c r="F450" s="124"/>
      <c r="G450" s="124"/>
    </row>
    <row r="451" spans="1:7" x14ac:dyDescent="0.3">
      <c r="A451" s="106" t="s">
        <v>951</v>
      </c>
      <c r="B451" s="106" t="s">
        <v>917</v>
      </c>
      <c r="C451" s="107" t="s">
        <v>897</v>
      </c>
      <c r="D451" s="113">
        <v>97</v>
      </c>
      <c r="E451" s="108">
        <v>84</v>
      </c>
      <c r="F451" s="124"/>
      <c r="G451" s="124"/>
    </row>
    <row r="452" spans="1:7" x14ac:dyDescent="0.3">
      <c r="A452" s="106" t="s">
        <v>952</v>
      </c>
      <c r="B452" s="106" t="s">
        <v>917</v>
      </c>
      <c r="C452" s="107" t="s">
        <v>899</v>
      </c>
      <c r="D452" s="113">
        <v>161</v>
      </c>
      <c r="E452" s="108">
        <v>140</v>
      </c>
      <c r="F452" s="124"/>
      <c r="G452" s="124"/>
    </row>
    <row r="453" spans="1:7" x14ac:dyDescent="0.3">
      <c r="A453" s="106" t="s">
        <v>953</v>
      </c>
      <c r="B453" s="106" t="s">
        <v>917</v>
      </c>
      <c r="C453" s="107" t="s">
        <v>903</v>
      </c>
      <c r="D453" s="113">
        <v>206</v>
      </c>
      <c r="E453" s="108">
        <v>179.2</v>
      </c>
      <c r="F453" s="124"/>
      <c r="G453" s="124"/>
    </row>
    <row r="454" spans="1:7" x14ac:dyDescent="0.3">
      <c r="A454" s="106" t="s">
        <v>954</v>
      </c>
      <c r="B454" s="106" t="s">
        <v>917</v>
      </c>
      <c r="C454" s="107" t="s">
        <v>905</v>
      </c>
      <c r="D454" s="113">
        <v>310</v>
      </c>
      <c r="E454" s="108">
        <v>268.8</v>
      </c>
      <c r="F454" s="124"/>
      <c r="G454" s="124"/>
    </row>
    <row r="455" spans="1:7" x14ac:dyDescent="0.3">
      <c r="A455" s="106" t="s">
        <v>955</v>
      </c>
      <c r="B455" s="106" t="s">
        <v>907</v>
      </c>
      <c r="C455" s="107" t="s">
        <v>956</v>
      </c>
      <c r="D455" s="113">
        <v>120</v>
      </c>
      <c r="E455" s="108">
        <v>104.2</v>
      </c>
      <c r="F455" s="124"/>
      <c r="G455" s="124"/>
    </row>
    <row r="456" spans="1:7" x14ac:dyDescent="0.3">
      <c r="A456" s="106" t="s">
        <v>957</v>
      </c>
      <c r="B456" s="106" t="s">
        <v>907</v>
      </c>
      <c r="C456" s="107" t="s">
        <v>958</v>
      </c>
      <c r="D456" s="113">
        <v>107</v>
      </c>
      <c r="E456" s="108">
        <v>93</v>
      </c>
      <c r="F456" s="124"/>
      <c r="G456" s="124"/>
    </row>
    <row r="457" spans="1:7" x14ac:dyDescent="0.3">
      <c r="A457" s="106" t="s">
        <v>959</v>
      </c>
      <c r="B457" s="106" t="s">
        <v>917</v>
      </c>
      <c r="C457" s="107" t="s">
        <v>893</v>
      </c>
      <c r="D457" s="113">
        <v>554</v>
      </c>
      <c r="E457" s="108">
        <v>481.6</v>
      </c>
      <c r="F457" s="125"/>
      <c r="G457" s="125"/>
    </row>
    <row r="458" spans="1:7" x14ac:dyDescent="0.3">
      <c r="A458" s="106" t="s">
        <v>960</v>
      </c>
      <c r="B458" s="106" t="s">
        <v>917</v>
      </c>
      <c r="C458" s="107" t="s">
        <v>895</v>
      </c>
      <c r="D458" s="113">
        <v>554</v>
      </c>
      <c r="E458" s="108">
        <v>481.6</v>
      </c>
      <c r="F458" s="125"/>
      <c r="G458" s="125"/>
    </row>
    <row r="459" spans="1:7" x14ac:dyDescent="0.3">
      <c r="A459" s="106" t="s">
        <v>961</v>
      </c>
      <c r="B459" s="106" t="s">
        <v>917</v>
      </c>
      <c r="C459" s="107" t="s">
        <v>903</v>
      </c>
      <c r="D459" s="113">
        <v>373</v>
      </c>
      <c r="E459" s="108">
        <v>324.8</v>
      </c>
      <c r="F459" s="125"/>
      <c r="G459" s="125"/>
    </row>
    <row r="460" spans="1:7" x14ac:dyDescent="0.3">
      <c r="A460" s="106" t="s">
        <v>962</v>
      </c>
      <c r="B460" s="106" t="s">
        <v>907</v>
      </c>
      <c r="C460" s="107" t="s">
        <v>963</v>
      </c>
      <c r="D460" s="113">
        <v>354</v>
      </c>
      <c r="E460" s="108">
        <v>308</v>
      </c>
      <c r="F460" s="125"/>
      <c r="G460" s="125"/>
    </row>
    <row r="461" spans="1:7" x14ac:dyDescent="0.3">
      <c r="A461" s="106" t="s">
        <v>964</v>
      </c>
      <c r="B461" s="106" t="s">
        <v>907</v>
      </c>
      <c r="C461" s="107" t="s">
        <v>965</v>
      </c>
      <c r="D461" s="113">
        <v>347</v>
      </c>
      <c r="E461" s="108">
        <v>302.39999999999998</v>
      </c>
      <c r="F461" s="125"/>
      <c r="G461" s="125"/>
    </row>
    <row r="462" spans="1:7" x14ac:dyDescent="0.3">
      <c r="A462" s="106" t="s">
        <v>966</v>
      </c>
      <c r="B462" s="106" t="s">
        <v>917</v>
      </c>
      <c r="C462" s="107" t="s">
        <v>893</v>
      </c>
      <c r="D462" s="113">
        <v>747</v>
      </c>
      <c r="E462" s="108">
        <v>649.6</v>
      </c>
      <c r="F462" s="126"/>
      <c r="G462" s="126"/>
    </row>
    <row r="463" spans="1:7" x14ac:dyDescent="0.3">
      <c r="A463" s="106" t="s">
        <v>967</v>
      </c>
      <c r="B463" s="106" t="s">
        <v>917</v>
      </c>
      <c r="C463" s="107" t="s">
        <v>895</v>
      </c>
      <c r="D463" s="113">
        <v>747</v>
      </c>
      <c r="E463" s="108">
        <v>649.6</v>
      </c>
      <c r="F463" s="126"/>
      <c r="G463" s="126"/>
    </row>
    <row r="464" spans="1:7" x14ac:dyDescent="0.3">
      <c r="A464" s="106" t="s">
        <v>968</v>
      </c>
      <c r="B464" s="106" t="s">
        <v>917</v>
      </c>
      <c r="C464" s="107" t="s">
        <v>903</v>
      </c>
      <c r="D464" s="113">
        <v>618</v>
      </c>
      <c r="E464" s="108">
        <v>537.6</v>
      </c>
      <c r="F464" s="126"/>
      <c r="G464" s="126"/>
    </row>
    <row r="465" spans="1:7" x14ac:dyDescent="0.3">
      <c r="A465" s="106" t="s">
        <v>969</v>
      </c>
      <c r="B465" s="106" t="s">
        <v>917</v>
      </c>
      <c r="C465" s="107" t="s">
        <v>905</v>
      </c>
      <c r="D465" s="113">
        <v>1416</v>
      </c>
      <c r="E465" s="108">
        <v>1232</v>
      </c>
      <c r="F465" s="126"/>
      <c r="G465" s="127"/>
    </row>
    <row r="466" spans="1:7" x14ac:dyDescent="0.3">
      <c r="A466" s="106" t="s">
        <v>970</v>
      </c>
      <c r="B466" s="106" t="s">
        <v>907</v>
      </c>
      <c r="C466" s="107" t="s">
        <v>971</v>
      </c>
      <c r="D466" s="113">
        <v>400</v>
      </c>
      <c r="E466" s="108">
        <v>347.2</v>
      </c>
      <c r="F466" s="126"/>
      <c r="G466" s="126"/>
    </row>
    <row r="467" spans="1:7" x14ac:dyDescent="0.3">
      <c r="A467" s="106" t="s">
        <v>972</v>
      </c>
      <c r="B467" s="106" t="s">
        <v>907</v>
      </c>
      <c r="C467" s="107" t="s">
        <v>973</v>
      </c>
      <c r="D467" s="113">
        <v>386</v>
      </c>
      <c r="E467" s="108">
        <v>336</v>
      </c>
      <c r="F467" s="126"/>
      <c r="G467" s="126"/>
    </row>
    <row r="468" spans="1:7" x14ac:dyDescent="0.3">
      <c r="A468" s="106" t="s">
        <v>974</v>
      </c>
      <c r="B468" s="106" t="s">
        <v>975</v>
      </c>
      <c r="C468" s="107" t="s">
        <v>976</v>
      </c>
      <c r="D468" s="113">
        <v>502</v>
      </c>
      <c r="E468" s="108">
        <v>436.8</v>
      </c>
    </row>
    <row r="469" spans="1:7" x14ac:dyDescent="0.3">
      <c r="A469" s="106" t="s">
        <v>977</v>
      </c>
      <c r="B469" s="106" t="s">
        <v>978</v>
      </c>
      <c r="C469" s="107" t="s">
        <v>976</v>
      </c>
      <c r="D469" s="113">
        <v>579</v>
      </c>
      <c r="E469" s="108">
        <v>504</v>
      </c>
    </row>
    <row r="470" spans="1:7" x14ac:dyDescent="0.3">
      <c r="A470" s="106" t="s">
        <v>979</v>
      </c>
      <c r="B470" s="106" t="s">
        <v>975</v>
      </c>
      <c r="C470" s="107" t="s">
        <v>980</v>
      </c>
      <c r="D470" s="113">
        <v>424</v>
      </c>
      <c r="E470" s="108">
        <v>369.2</v>
      </c>
      <c r="F470" s="128"/>
      <c r="G470" s="128"/>
    </row>
    <row r="471" spans="1:7" x14ac:dyDescent="0.3">
      <c r="A471" s="106" t="s">
        <v>981</v>
      </c>
      <c r="B471" s="106" t="s">
        <v>978</v>
      </c>
      <c r="C471" s="107" t="s">
        <v>980</v>
      </c>
      <c r="D471" s="113">
        <v>451</v>
      </c>
      <c r="E471" s="108">
        <v>392</v>
      </c>
      <c r="F471" s="128"/>
      <c r="G471" s="128"/>
    </row>
    <row r="472" spans="1:7" x14ac:dyDescent="0.3">
      <c r="A472" s="106" t="s">
        <v>982</v>
      </c>
      <c r="B472" s="106" t="s">
        <v>983</v>
      </c>
      <c r="C472" s="107" t="s">
        <v>893</v>
      </c>
      <c r="D472" s="113">
        <v>257</v>
      </c>
      <c r="E472" s="108">
        <v>224</v>
      </c>
      <c r="F472" s="129"/>
      <c r="G472" s="129"/>
    </row>
    <row r="473" spans="1:7" x14ac:dyDescent="0.3">
      <c r="A473" s="106" t="s">
        <v>984</v>
      </c>
      <c r="B473" s="106" t="s">
        <v>983</v>
      </c>
      <c r="C473" s="107" t="s">
        <v>895</v>
      </c>
      <c r="D473" s="113">
        <v>265</v>
      </c>
      <c r="E473" s="108">
        <v>230.8</v>
      </c>
      <c r="F473" s="129"/>
      <c r="G473" s="129"/>
    </row>
    <row r="474" spans="1:7" x14ac:dyDescent="0.3">
      <c r="A474" s="106" t="s">
        <v>985</v>
      </c>
      <c r="B474" s="106" t="s">
        <v>983</v>
      </c>
      <c r="C474" s="107" t="s">
        <v>903</v>
      </c>
      <c r="D474" s="113">
        <v>173</v>
      </c>
      <c r="E474" s="108">
        <v>151.19999999999999</v>
      </c>
      <c r="F474" s="129"/>
      <c r="G474" s="129"/>
    </row>
    <row r="475" spans="1:7" x14ac:dyDescent="0.3">
      <c r="A475" s="106" t="s">
        <v>986</v>
      </c>
      <c r="B475" s="106" t="s">
        <v>983</v>
      </c>
      <c r="C475" s="107" t="s">
        <v>987</v>
      </c>
      <c r="D475" s="113">
        <v>360</v>
      </c>
      <c r="E475" s="108">
        <v>313.60000000000002</v>
      </c>
      <c r="F475" s="129"/>
      <c r="G475" s="129"/>
    </row>
    <row r="476" spans="1:7" x14ac:dyDescent="0.3">
      <c r="A476" s="106" t="s">
        <v>988</v>
      </c>
      <c r="B476" s="106" t="s">
        <v>989</v>
      </c>
      <c r="C476" s="107" t="s">
        <v>990</v>
      </c>
      <c r="D476" s="113">
        <v>566</v>
      </c>
      <c r="E476" s="108">
        <v>492.8</v>
      </c>
      <c r="F476" s="129"/>
      <c r="G476" s="129"/>
    </row>
    <row r="477" spans="1:7" x14ac:dyDescent="0.3">
      <c r="A477" s="106" t="s">
        <v>991</v>
      </c>
      <c r="B477" s="106" t="s">
        <v>989</v>
      </c>
      <c r="C477" s="107" t="s">
        <v>992</v>
      </c>
      <c r="D477" s="113">
        <v>466</v>
      </c>
      <c r="E477" s="108">
        <v>403.2</v>
      </c>
      <c r="F477" s="129"/>
      <c r="G477" s="129"/>
    </row>
    <row r="478" spans="1:7" x14ac:dyDescent="0.3">
      <c r="A478" s="106" t="s">
        <v>993</v>
      </c>
      <c r="B478" s="106" t="s">
        <v>994</v>
      </c>
      <c r="C478" s="107" t="s">
        <v>893</v>
      </c>
      <c r="D478" s="113">
        <v>185</v>
      </c>
      <c r="E478" s="108">
        <v>161.30000000000001</v>
      </c>
      <c r="F478" s="130"/>
      <c r="G478" s="130"/>
    </row>
    <row r="479" spans="1:7" x14ac:dyDescent="0.3">
      <c r="A479" s="106" t="s">
        <v>995</v>
      </c>
      <c r="B479" s="106" t="s">
        <v>994</v>
      </c>
      <c r="C479" s="107" t="s">
        <v>895</v>
      </c>
      <c r="D479" s="113">
        <v>206</v>
      </c>
      <c r="E479" s="108">
        <v>179.2</v>
      </c>
      <c r="F479" s="130"/>
      <c r="G479" s="130"/>
    </row>
    <row r="480" spans="1:7" x14ac:dyDescent="0.3">
      <c r="A480" s="106" t="s">
        <v>985</v>
      </c>
      <c r="B480" s="106" t="s">
        <v>994</v>
      </c>
      <c r="C480" s="107" t="s">
        <v>903</v>
      </c>
      <c r="D480" s="113">
        <v>174</v>
      </c>
      <c r="E480" s="108">
        <v>151.19999999999999</v>
      </c>
      <c r="F480" s="130"/>
      <c r="G480" s="130"/>
    </row>
    <row r="481" spans="1:7" x14ac:dyDescent="0.3">
      <c r="A481" s="106" t="s">
        <v>996</v>
      </c>
      <c r="B481" s="106" t="s">
        <v>994</v>
      </c>
      <c r="C481" s="107" t="s">
        <v>997</v>
      </c>
      <c r="D481" s="113">
        <v>296</v>
      </c>
      <c r="E481" s="108">
        <v>257.60000000000002</v>
      </c>
      <c r="F481" s="130"/>
      <c r="G481" s="130"/>
    </row>
    <row r="482" spans="1:7" x14ac:dyDescent="0.3">
      <c r="A482" s="106" t="s">
        <v>998</v>
      </c>
      <c r="B482" s="106" t="s">
        <v>999</v>
      </c>
      <c r="C482" s="107" t="s">
        <v>1000</v>
      </c>
      <c r="D482" s="113">
        <v>303</v>
      </c>
      <c r="E482" s="108">
        <v>263.2</v>
      </c>
      <c r="F482" s="130"/>
      <c r="G482" s="130"/>
    </row>
    <row r="483" spans="1:7" x14ac:dyDescent="0.3">
      <c r="A483" s="106" t="s">
        <v>1001</v>
      </c>
      <c r="B483" s="106" t="s">
        <v>999</v>
      </c>
      <c r="C483" s="107" t="s">
        <v>1002</v>
      </c>
      <c r="D483" s="113">
        <v>296</v>
      </c>
      <c r="E483" s="108">
        <v>257.60000000000002</v>
      </c>
      <c r="F483" s="130"/>
      <c r="G483" s="130"/>
    </row>
    <row r="484" spans="1:7" x14ac:dyDescent="0.3">
      <c r="A484" s="106" t="s">
        <v>1003</v>
      </c>
      <c r="B484" s="106" t="s">
        <v>1004</v>
      </c>
      <c r="C484" s="107" t="s">
        <v>893</v>
      </c>
      <c r="D484" s="113">
        <v>160</v>
      </c>
      <c r="E484" s="108">
        <v>139.19999999999999</v>
      </c>
    </row>
    <row r="485" spans="1:7" x14ac:dyDescent="0.3">
      <c r="A485" s="106" t="s">
        <v>1005</v>
      </c>
      <c r="B485" s="106" t="s">
        <v>1004</v>
      </c>
      <c r="C485" s="107" t="s">
        <v>903</v>
      </c>
      <c r="D485" s="113">
        <v>160</v>
      </c>
      <c r="E485" s="108">
        <v>139.19999999999999</v>
      </c>
    </row>
    <row r="486" spans="1:7" x14ac:dyDescent="0.3">
      <c r="A486" s="106" t="s">
        <v>1006</v>
      </c>
      <c r="B486" s="106" t="s">
        <v>1004</v>
      </c>
      <c r="C486" s="107" t="s">
        <v>997</v>
      </c>
      <c r="D486" s="113">
        <v>296</v>
      </c>
      <c r="E486" s="108">
        <v>257.60000000000002</v>
      </c>
    </row>
    <row r="487" spans="1:7" x14ac:dyDescent="0.3">
      <c r="A487" s="106" t="s">
        <v>1007</v>
      </c>
      <c r="B487" s="106" t="s">
        <v>1008</v>
      </c>
      <c r="C487" s="107" t="s">
        <v>1009</v>
      </c>
      <c r="D487" s="113">
        <v>329</v>
      </c>
      <c r="E487" s="108">
        <v>286.8</v>
      </c>
    </row>
    <row r="488" spans="1:7" x14ac:dyDescent="0.3">
      <c r="A488" s="106" t="s">
        <v>1010</v>
      </c>
      <c r="B488" s="106" t="s">
        <v>1008</v>
      </c>
      <c r="C488" s="107" t="s">
        <v>1011</v>
      </c>
      <c r="D488" s="113">
        <v>314</v>
      </c>
      <c r="E488" s="108">
        <v>273.3</v>
      </c>
    </row>
    <row r="489" spans="1:7" x14ac:dyDescent="0.3">
      <c r="A489" s="106" t="s">
        <v>1012</v>
      </c>
      <c r="B489" s="106" t="s">
        <v>1013</v>
      </c>
      <c r="C489" s="107" t="s">
        <v>893</v>
      </c>
      <c r="D489" s="113">
        <v>175</v>
      </c>
      <c r="E489" s="108">
        <v>152</v>
      </c>
      <c r="G489" s="126"/>
    </row>
    <row r="490" spans="1:7" x14ac:dyDescent="0.3">
      <c r="A490" s="106" t="s">
        <v>1014</v>
      </c>
      <c r="B490" s="106" t="s">
        <v>1013</v>
      </c>
      <c r="C490" s="107" t="s">
        <v>1015</v>
      </c>
      <c r="D490" s="113">
        <v>175</v>
      </c>
      <c r="E490" s="108">
        <v>152</v>
      </c>
      <c r="G490" s="126"/>
    </row>
    <row r="491" spans="1:7" x14ac:dyDescent="0.3">
      <c r="A491" s="106" t="s">
        <v>1016</v>
      </c>
      <c r="B491" s="106" t="s">
        <v>1013</v>
      </c>
      <c r="C491" s="107" t="s">
        <v>1017</v>
      </c>
      <c r="D491" s="113">
        <v>695</v>
      </c>
      <c r="E491" s="108">
        <v>604.79999999999995</v>
      </c>
      <c r="G491" s="126"/>
    </row>
    <row r="492" spans="1:7" x14ac:dyDescent="0.3">
      <c r="A492" s="106" t="s">
        <v>1018</v>
      </c>
      <c r="B492" s="106" t="s">
        <v>1013</v>
      </c>
      <c r="C492" s="107" t="s">
        <v>1019</v>
      </c>
      <c r="D492" s="113">
        <v>631</v>
      </c>
      <c r="E492" s="108">
        <v>548.79999999999995</v>
      </c>
      <c r="G492" s="126"/>
    </row>
    <row r="493" spans="1:7" x14ac:dyDescent="0.3">
      <c r="A493" s="106" t="s">
        <v>1020</v>
      </c>
      <c r="B493" s="106" t="s">
        <v>1021</v>
      </c>
      <c r="C493" s="107" t="s">
        <v>893</v>
      </c>
      <c r="D493" s="113">
        <v>237</v>
      </c>
      <c r="E493" s="108">
        <v>206.1</v>
      </c>
      <c r="F493" s="125"/>
      <c r="G493" s="125"/>
    </row>
    <row r="494" spans="1:7" x14ac:dyDescent="0.3">
      <c r="A494" s="106" t="s">
        <v>1022</v>
      </c>
      <c r="B494" s="106" t="s">
        <v>1021</v>
      </c>
      <c r="C494" s="107" t="s">
        <v>895</v>
      </c>
      <c r="D494" s="113">
        <v>237</v>
      </c>
      <c r="E494" s="108">
        <v>206.1</v>
      </c>
      <c r="F494" s="125"/>
      <c r="G494" s="125"/>
    </row>
    <row r="495" spans="1:7" x14ac:dyDescent="0.3">
      <c r="A495" s="106" t="s">
        <v>985</v>
      </c>
      <c r="B495" s="106" t="s">
        <v>1021</v>
      </c>
      <c r="C495" s="107" t="s">
        <v>903</v>
      </c>
      <c r="D495" s="113">
        <v>173</v>
      </c>
      <c r="E495" s="108">
        <v>121.1</v>
      </c>
      <c r="F495" s="125"/>
      <c r="G495" s="125"/>
    </row>
    <row r="496" spans="1:7" x14ac:dyDescent="0.3">
      <c r="A496" s="106" t="s">
        <v>1023</v>
      </c>
      <c r="B496" s="106" t="s">
        <v>1021</v>
      </c>
      <c r="C496" s="107" t="s">
        <v>905</v>
      </c>
      <c r="D496" s="113">
        <v>277</v>
      </c>
      <c r="E496" s="108">
        <v>240.9</v>
      </c>
      <c r="F496" s="125"/>
      <c r="G496" s="125"/>
    </row>
    <row r="497" spans="1:7" x14ac:dyDescent="0.3">
      <c r="A497" s="106" t="s">
        <v>1024</v>
      </c>
      <c r="B497" s="106" t="s">
        <v>1025</v>
      </c>
      <c r="C497" s="107" t="s">
        <v>1026</v>
      </c>
      <c r="D497" s="113">
        <v>580</v>
      </c>
      <c r="E497" s="108">
        <v>504</v>
      </c>
      <c r="F497" s="125"/>
      <c r="G497" s="125"/>
    </row>
    <row r="498" spans="1:7" x14ac:dyDescent="0.3">
      <c r="A498" s="106" t="s">
        <v>1027</v>
      </c>
      <c r="B498" s="106" t="s">
        <v>1025</v>
      </c>
      <c r="C498" s="107" t="s">
        <v>1028</v>
      </c>
      <c r="D498" s="113">
        <v>470</v>
      </c>
      <c r="E498" s="108">
        <v>408.8</v>
      </c>
      <c r="F498" s="125"/>
      <c r="G498" s="12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5"/>
  <sheetViews>
    <sheetView showZeros="0" view="pageBreakPreview" zoomScale="40" zoomScaleNormal="70" zoomScaleSheetLayoutView="40" zoomScalePageLayoutView="70" workbookViewId="0">
      <selection activeCell="D52" sqref="D52"/>
    </sheetView>
  </sheetViews>
  <sheetFormatPr defaultColWidth="9.140625" defaultRowHeight="15" x14ac:dyDescent="0.25"/>
  <cols>
    <col min="1" max="1" width="12" style="1" bestFit="1" customWidth="1"/>
    <col min="2" max="2" width="35.7109375" style="1" customWidth="1"/>
    <col min="3" max="3" width="1.7109375" style="1" customWidth="1"/>
    <col min="4" max="4" width="40.28515625" style="1" customWidth="1"/>
    <col min="5" max="5" width="113.42578125" style="1" bestFit="1" customWidth="1"/>
    <col min="6" max="6" width="15.42578125" style="1" bestFit="1" customWidth="1"/>
    <col min="7" max="7" width="15.28515625" style="1" customWidth="1"/>
    <col min="8" max="8" width="10.140625" style="1" bestFit="1" customWidth="1"/>
    <col min="9" max="9" width="17.28515625" style="1" customWidth="1"/>
    <col min="10" max="10" width="13.85546875" style="1" customWidth="1"/>
    <col min="11" max="11" width="17.5703125" style="1" customWidth="1"/>
    <col min="12" max="12" width="46.85546875" style="1" customWidth="1"/>
    <col min="13" max="16384" width="9.140625" style="1"/>
  </cols>
  <sheetData>
    <row r="1" spans="1:12" ht="14.25" customHeight="1" x14ac:dyDescent="0.25">
      <c r="A1" s="191" t="s">
        <v>4499</v>
      </c>
      <c r="B1" s="192"/>
      <c r="C1" s="193"/>
      <c r="D1" s="204" t="s">
        <v>314</v>
      </c>
      <c r="E1" s="205"/>
      <c r="F1" s="205"/>
      <c r="G1" s="205"/>
      <c r="H1" s="206"/>
      <c r="I1" s="206"/>
      <c r="J1" s="207"/>
      <c r="K1" s="167"/>
      <c r="L1" s="168"/>
    </row>
    <row r="2" spans="1:12" ht="14.25" customHeight="1" x14ac:dyDescent="0.25">
      <c r="A2" s="194"/>
      <c r="B2" s="195"/>
      <c r="C2" s="196"/>
      <c r="D2" s="208"/>
      <c r="E2" s="209"/>
      <c r="F2" s="209"/>
      <c r="G2" s="209"/>
      <c r="H2" s="209"/>
      <c r="I2" s="209"/>
      <c r="J2" s="210"/>
      <c r="K2" s="169"/>
      <c r="L2" s="170"/>
    </row>
    <row r="3" spans="1:12" ht="14.25" customHeight="1" x14ac:dyDescent="0.25">
      <c r="A3" s="197"/>
      <c r="B3" s="198"/>
      <c r="C3" s="199"/>
      <c r="D3" s="211"/>
      <c r="E3" s="212"/>
      <c r="F3" s="212"/>
      <c r="G3" s="212"/>
      <c r="H3" s="212"/>
      <c r="I3" s="212"/>
      <c r="J3" s="213"/>
      <c r="K3" s="169"/>
      <c r="L3" s="170"/>
    </row>
    <row r="4" spans="1:12" ht="19.5" customHeight="1" x14ac:dyDescent="0.35">
      <c r="A4" s="179" t="s">
        <v>0</v>
      </c>
      <c r="B4" s="180"/>
      <c r="C4" s="56" t="s">
        <v>1</v>
      </c>
      <c r="D4" s="66">
        <f ca="1">TODAY()</f>
        <v>45091</v>
      </c>
      <c r="E4" s="50"/>
      <c r="F4" s="218"/>
      <c r="G4" s="218"/>
      <c r="H4" s="218"/>
      <c r="I4" s="218"/>
      <c r="J4" s="218"/>
      <c r="K4" s="169"/>
      <c r="L4" s="170"/>
    </row>
    <row r="5" spans="1:12" ht="19.5" customHeight="1" x14ac:dyDescent="0.35">
      <c r="A5" s="181" t="s">
        <v>2</v>
      </c>
      <c r="B5" s="182"/>
      <c r="C5" s="57" t="s">
        <v>1</v>
      </c>
      <c r="D5" s="67">
        <f ca="1">TODAY()</f>
        <v>45091</v>
      </c>
      <c r="E5" s="8"/>
      <c r="F5" s="219"/>
      <c r="G5" s="219"/>
      <c r="H5" s="219"/>
      <c r="I5" s="219"/>
      <c r="J5" s="219"/>
      <c r="K5" s="171"/>
      <c r="L5" s="172"/>
    </row>
    <row r="6" spans="1:12" ht="19.5" customHeight="1" x14ac:dyDescent="0.35">
      <c r="A6" s="181" t="s">
        <v>3</v>
      </c>
      <c r="B6" s="183"/>
      <c r="C6" s="57" t="s">
        <v>1</v>
      </c>
      <c r="D6" s="132"/>
      <c r="E6" s="9"/>
      <c r="F6" s="219"/>
      <c r="G6" s="219"/>
      <c r="H6" s="219"/>
      <c r="I6" s="219"/>
      <c r="J6" s="220"/>
      <c r="K6" s="165" t="s">
        <v>21</v>
      </c>
      <c r="L6" s="166"/>
    </row>
    <row r="7" spans="1:12" ht="19.5" customHeight="1" x14ac:dyDescent="0.35">
      <c r="A7" s="181" t="s">
        <v>6</v>
      </c>
      <c r="B7" s="183"/>
      <c r="C7" s="57" t="s">
        <v>1</v>
      </c>
      <c r="D7" s="58"/>
      <c r="E7" s="12"/>
      <c r="F7" s="219"/>
      <c r="G7" s="219"/>
      <c r="H7" s="219"/>
      <c r="I7" s="219"/>
      <c r="J7" s="220"/>
      <c r="K7" s="165"/>
      <c r="L7" s="166"/>
    </row>
    <row r="8" spans="1:12" ht="19.5" customHeight="1" x14ac:dyDescent="0.35">
      <c r="A8" s="181" t="s">
        <v>5</v>
      </c>
      <c r="B8" s="183"/>
      <c r="C8" s="57" t="s">
        <v>1</v>
      </c>
      <c r="D8" s="59"/>
      <c r="E8" s="10"/>
      <c r="F8" s="219"/>
      <c r="G8" s="219"/>
      <c r="H8" s="219"/>
      <c r="I8" s="219"/>
      <c r="J8" s="220"/>
      <c r="K8" s="165"/>
      <c r="L8" s="166"/>
    </row>
    <row r="9" spans="1:12" ht="19.5" customHeight="1" x14ac:dyDescent="0.35">
      <c r="A9" s="181" t="s">
        <v>4</v>
      </c>
      <c r="B9" s="183"/>
      <c r="C9" s="57" t="s">
        <v>1</v>
      </c>
      <c r="D9" s="60"/>
      <c r="E9" s="14"/>
      <c r="F9" s="219"/>
      <c r="G9" s="219"/>
      <c r="H9" s="219"/>
      <c r="I9" s="219"/>
      <c r="J9" s="220"/>
      <c r="K9" s="165"/>
      <c r="L9" s="166"/>
    </row>
    <row r="10" spans="1:12" ht="19.5" customHeight="1" x14ac:dyDescent="0.35">
      <c r="A10" s="181" t="s">
        <v>20</v>
      </c>
      <c r="B10" s="183"/>
      <c r="C10" s="57" t="s">
        <v>1</v>
      </c>
      <c r="D10" s="60" t="s">
        <v>4617</v>
      </c>
      <c r="E10" s="51"/>
      <c r="F10" s="221"/>
      <c r="G10" s="221"/>
      <c r="H10" s="221"/>
      <c r="I10" s="221"/>
      <c r="J10" s="222"/>
      <c r="K10" s="165"/>
      <c r="L10" s="166"/>
    </row>
    <row r="11" spans="1:12" ht="20.100000000000001" customHeight="1" x14ac:dyDescent="0.25">
      <c r="A11" s="44"/>
      <c r="B11" s="61" t="s">
        <v>18</v>
      </c>
      <c r="C11" s="61"/>
      <c r="D11" s="61"/>
      <c r="E11" s="61"/>
      <c r="F11" s="26"/>
      <c r="G11" s="26"/>
      <c r="H11" s="26"/>
      <c r="I11" s="26"/>
      <c r="J11" s="26"/>
      <c r="K11" s="26"/>
      <c r="L11" s="186"/>
    </row>
    <row r="12" spans="1:12" ht="20.100000000000001" customHeight="1" x14ac:dyDescent="0.25">
      <c r="A12" s="15"/>
      <c r="B12" s="62" t="s">
        <v>9</v>
      </c>
      <c r="C12" s="62"/>
      <c r="D12" s="62"/>
      <c r="E12" s="62"/>
      <c r="F12" s="2"/>
      <c r="G12" s="2"/>
      <c r="H12" s="2"/>
      <c r="I12" s="2"/>
      <c r="J12" s="2"/>
      <c r="K12" s="2"/>
      <c r="L12" s="187"/>
    </row>
    <row r="13" spans="1:12" ht="23.25" customHeight="1" x14ac:dyDescent="0.25">
      <c r="A13" s="45"/>
      <c r="B13" s="11" t="s">
        <v>19</v>
      </c>
      <c r="C13" s="3"/>
      <c r="D13" s="3"/>
      <c r="E13" s="3"/>
      <c r="F13" s="3"/>
      <c r="G13" s="3"/>
      <c r="H13" s="3"/>
      <c r="I13" s="3"/>
      <c r="J13" s="3"/>
      <c r="K13" s="3"/>
      <c r="L13" s="188"/>
    </row>
    <row r="14" spans="1:12" ht="19.5" customHeight="1" x14ac:dyDescent="0.25">
      <c r="A14" s="200" t="s">
        <v>17</v>
      </c>
      <c r="B14" s="176" t="s">
        <v>13</v>
      </c>
      <c r="C14" s="175" t="s">
        <v>312</v>
      </c>
      <c r="D14" s="176"/>
      <c r="E14" s="173" t="s">
        <v>313</v>
      </c>
      <c r="F14" s="216" t="s">
        <v>4592</v>
      </c>
      <c r="G14" s="202" t="s">
        <v>4591</v>
      </c>
      <c r="H14" s="173" t="s">
        <v>308</v>
      </c>
      <c r="I14" s="173" t="s">
        <v>7</v>
      </c>
      <c r="J14" s="173" t="s">
        <v>8</v>
      </c>
      <c r="K14" s="173" t="s">
        <v>310</v>
      </c>
      <c r="L14" s="189" t="s">
        <v>311</v>
      </c>
    </row>
    <row r="15" spans="1:12" ht="34.9" customHeight="1" x14ac:dyDescent="0.25">
      <c r="A15" s="201"/>
      <c r="B15" s="214"/>
      <c r="C15" s="177"/>
      <c r="D15" s="178"/>
      <c r="E15" s="174"/>
      <c r="F15" s="217"/>
      <c r="G15" s="203"/>
      <c r="H15" s="215"/>
      <c r="I15" s="174"/>
      <c r="J15" s="174"/>
      <c r="K15" s="174"/>
      <c r="L15" s="190"/>
    </row>
    <row r="16" spans="1:12" s="7" customFormat="1" ht="20.25" customHeight="1" x14ac:dyDescent="0.25">
      <c r="A16" s="65" t="s">
        <v>780</v>
      </c>
      <c r="B16" s="137"/>
      <c r="C16" s="184">
        <f>IFERROR(VLOOKUP(B16,'Wieland 2023 Fiyat List'!$A$2:$D$959,2,FALSE),0)</f>
        <v>0</v>
      </c>
      <c r="D16" s="185"/>
      <c r="E16" s="64">
        <f>IFERROR(VLOOKUP(B16,'Wieland 2023 Fiyat List'!$A$2:$D$959,3,FALSE),0)</f>
        <v>0</v>
      </c>
      <c r="F16" s="134"/>
      <c r="G16" s="134" t="str">
        <f>IFERROR(VLOOKUP(B16,'Wieland 2023 Fiyat List'!$A$2:$D$624,4,FALSE),"")</f>
        <v/>
      </c>
      <c r="H16" s="53" t="s">
        <v>309</v>
      </c>
      <c r="I16" s="105" t="str">
        <f>IFERROR(VLOOKUP(B16,'Wieland 2023 Fiyat List'!A1:D959,5,FALSE),"")</f>
        <v/>
      </c>
      <c r="J16" s="55"/>
      <c r="K16" s="54" t="str">
        <f t="shared" ref="K16:K40" si="0">IFERROR(I16-(I16*J16),"")</f>
        <v/>
      </c>
      <c r="L16" s="63">
        <f>IFERROR(K16*F16,0)</f>
        <v>0</v>
      </c>
    </row>
    <row r="17" spans="1:12" s="7" customFormat="1" ht="20.25" customHeight="1" x14ac:dyDescent="0.25">
      <c r="A17" s="65" t="s">
        <v>781</v>
      </c>
      <c r="B17" s="135"/>
      <c r="C17" s="184">
        <f>IFERROR(VLOOKUP(B17,'Wieland 2023 Fiyat List'!$A$2:$D$959,2,FALSE),0)</f>
        <v>0</v>
      </c>
      <c r="D17" s="185"/>
      <c r="E17" s="64">
        <f>IFERROR(VLOOKUP(B17,'Wieland 2023 Fiyat List'!$A$2:$D$959,3,FALSE),0)</f>
        <v>0</v>
      </c>
      <c r="F17" s="134"/>
      <c r="G17" s="134" t="str">
        <f>IFERROR(VLOOKUP(B17,'Wieland 2023 Fiyat List'!$A$2:$D$624,4,FALSE),"")</f>
        <v/>
      </c>
      <c r="H17" s="53" t="s">
        <v>309</v>
      </c>
      <c r="I17" s="105" t="str">
        <f>IFERROR(VLOOKUP(B17,'Wieland 2023 Fiyat List'!A2:D960,5,FALSE),"")</f>
        <v/>
      </c>
      <c r="J17" s="55"/>
      <c r="K17" s="54" t="str">
        <f t="shared" si="0"/>
        <v/>
      </c>
      <c r="L17" s="63">
        <f t="shared" ref="L17:L18" si="1">IFERROR(K17*F17,0)</f>
        <v>0</v>
      </c>
    </row>
    <row r="18" spans="1:12" s="7" customFormat="1" ht="20.25" customHeight="1" x14ac:dyDescent="0.25">
      <c r="A18" s="65" t="s">
        <v>4594</v>
      </c>
      <c r="B18" s="135"/>
      <c r="C18" s="184">
        <f>IFERROR(VLOOKUP(B18,'Wieland 2023 Fiyat List'!$A$2:$D$959,2,FALSE),0)</f>
        <v>0</v>
      </c>
      <c r="D18" s="185"/>
      <c r="E18" s="64">
        <f>IFERROR(VLOOKUP(B18,'Wieland 2023 Fiyat List'!$A$2:$D$959,3,FALSE),0)</f>
        <v>0</v>
      </c>
      <c r="F18" s="134"/>
      <c r="G18" s="134" t="str">
        <f>IFERROR(VLOOKUP(B18,'Wieland 2023 Fiyat List'!$A$2:$D$624,4,FALSE),"")</f>
        <v/>
      </c>
      <c r="H18" s="53" t="s">
        <v>309</v>
      </c>
      <c r="I18" s="105" t="str">
        <f>IFERROR(VLOOKUP(B18,'Wieland 2023 Fiyat List'!A8:D624,5,FALSE),"")</f>
        <v/>
      </c>
      <c r="J18" s="55"/>
      <c r="K18" s="54" t="str">
        <f t="shared" si="0"/>
        <v/>
      </c>
      <c r="L18" s="63">
        <f t="shared" si="1"/>
        <v>0</v>
      </c>
    </row>
    <row r="19" spans="1:12" s="7" customFormat="1" ht="20.25" customHeight="1" x14ac:dyDescent="0.25">
      <c r="A19" s="65" t="s">
        <v>4595</v>
      </c>
      <c r="B19" s="135"/>
      <c r="C19" s="184">
        <f>IFERROR(VLOOKUP(B19,'Wieland 2023 Fiyat List'!$A$2:$D$959,2,FALSE),0)</f>
        <v>0</v>
      </c>
      <c r="D19" s="185"/>
      <c r="E19" s="64">
        <f>IFERROR(VLOOKUP(B19,'Wieland 2023 Fiyat List'!$A$2:$D$959,3,FALSE),0)</f>
        <v>0</v>
      </c>
      <c r="F19" s="134"/>
      <c r="G19" s="134" t="str">
        <f>IFERROR(VLOOKUP(B19,'Wieland 2023 Fiyat List'!$A$2:$D$624,4,FALSE),"")</f>
        <v/>
      </c>
      <c r="H19" s="53" t="s">
        <v>309</v>
      </c>
      <c r="I19" s="105" t="str">
        <f>IFERROR(VLOOKUP(B19,'Wieland 2023 Fiyat List'!A12:D624,5,FALSE),"")</f>
        <v/>
      </c>
      <c r="J19" s="55"/>
      <c r="K19" s="54" t="str">
        <f t="shared" si="0"/>
        <v/>
      </c>
      <c r="L19" s="63">
        <f t="shared" ref="L19:L40" si="2">IFERROR(K19*F19,0)</f>
        <v>0</v>
      </c>
    </row>
    <row r="20" spans="1:12" s="7" customFormat="1" ht="20.25" customHeight="1" x14ac:dyDescent="0.25">
      <c r="A20" s="65" t="s">
        <v>4596</v>
      </c>
      <c r="B20" s="135"/>
      <c r="C20" s="184">
        <f>IFERROR(VLOOKUP(B20,'Wieland 2023 Fiyat List'!$A$2:$D$959,2,FALSE),0)</f>
        <v>0</v>
      </c>
      <c r="D20" s="185"/>
      <c r="E20" s="64">
        <f>IFERROR(VLOOKUP(B20,'Wieland 2023 Fiyat List'!$A$2:$D$959,3,FALSE),0)</f>
        <v>0</v>
      </c>
      <c r="F20" s="134"/>
      <c r="G20" s="134" t="str">
        <f>IFERROR(VLOOKUP(B20,'Wieland 2023 Fiyat List'!$A$2:$D$624,4,FALSE),"")</f>
        <v/>
      </c>
      <c r="H20" s="53" t="s">
        <v>309</v>
      </c>
      <c r="I20" s="105" t="str">
        <f>IFERROR(VLOOKUP(B20,'Wieland 2023 Fiyat List'!A19:D624,5,FALSE),"")</f>
        <v/>
      </c>
      <c r="J20" s="55"/>
      <c r="K20" s="54" t="str">
        <f t="shared" si="0"/>
        <v/>
      </c>
      <c r="L20" s="63">
        <f t="shared" si="2"/>
        <v>0</v>
      </c>
    </row>
    <row r="21" spans="1:12" s="7" customFormat="1" ht="20.25" customHeight="1" x14ac:dyDescent="0.25">
      <c r="A21" s="65" t="s">
        <v>4597</v>
      </c>
      <c r="B21" s="135"/>
      <c r="C21" s="184">
        <f>IFERROR(VLOOKUP(B21,'Wieland 2023 Fiyat List'!$A$2:$D$959,2,FALSE),0)</f>
        <v>0</v>
      </c>
      <c r="D21" s="185"/>
      <c r="E21" s="64">
        <f>IFERROR(VLOOKUP(B21,'Wieland 2023 Fiyat List'!$A$2:$D$959,3,FALSE),0)</f>
        <v>0</v>
      </c>
      <c r="F21" s="134"/>
      <c r="G21" s="134" t="str">
        <f>IFERROR(VLOOKUP(B21,'Wieland 2023 Fiyat List'!$A$2:$D$624,4,FALSE),"")</f>
        <v/>
      </c>
      <c r="H21" s="53" t="s">
        <v>309</v>
      </c>
      <c r="I21" s="105" t="str">
        <f>IFERROR(VLOOKUP(B21,'Wieland 2023 Fiyat List'!A22:D624,5,FALSE),"")</f>
        <v/>
      </c>
      <c r="J21" s="55"/>
      <c r="K21" s="54" t="str">
        <f t="shared" si="0"/>
        <v/>
      </c>
      <c r="L21" s="63">
        <f t="shared" si="2"/>
        <v>0</v>
      </c>
    </row>
    <row r="22" spans="1:12" s="7" customFormat="1" ht="20.25" customHeight="1" x14ac:dyDescent="0.25">
      <c r="A22" s="65" t="s">
        <v>4598</v>
      </c>
      <c r="B22" s="133"/>
      <c r="C22" s="184">
        <f>IFERROR(VLOOKUP(B22,'Wieland 2023 Fiyat List'!$A$2:$D$959,2,FALSE),0)</f>
        <v>0</v>
      </c>
      <c r="D22" s="185"/>
      <c r="E22" s="64">
        <f>IFERROR(VLOOKUP(B22,'Wieland 2023 Fiyat List'!$A$2:$D$959,3,FALSE),0)</f>
        <v>0</v>
      </c>
      <c r="F22" s="134"/>
      <c r="G22" s="134" t="str">
        <f>IFERROR(VLOOKUP(B22,'Wieland 2023 Fiyat List'!$A$2:$D$624,4,FALSE),"")</f>
        <v/>
      </c>
      <c r="H22" s="53" t="s">
        <v>309</v>
      </c>
      <c r="I22" s="105" t="str">
        <f>IFERROR(VLOOKUP(B22,'Wieland 2023 Fiyat List'!A32:D624,5,FALSE),"")</f>
        <v/>
      </c>
      <c r="J22" s="55"/>
      <c r="K22" s="54" t="str">
        <f t="shared" si="0"/>
        <v/>
      </c>
      <c r="L22" s="63">
        <f t="shared" si="2"/>
        <v>0</v>
      </c>
    </row>
    <row r="23" spans="1:12" s="7" customFormat="1" ht="20.25" customHeight="1" x14ac:dyDescent="0.25">
      <c r="A23" s="65" t="s">
        <v>4599</v>
      </c>
      <c r="B23" s="133"/>
      <c r="C23" s="184">
        <f>IFERROR(VLOOKUP(B23,'Wieland 2023 Fiyat List'!$A$2:$D$959,2,FALSE),0)</f>
        <v>0</v>
      </c>
      <c r="D23" s="185"/>
      <c r="E23" s="64">
        <f>IFERROR(VLOOKUP(B23,'Wieland 2023 Fiyat List'!$A$2:$D$959,3,FALSE),0)</f>
        <v>0</v>
      </c>
      <c r="F23" s="134"/>
      <c r="G23" s="134" t="str">
        <f>IFERROR(VLOOKUP(B23,'Wieland 2023 Fiyat List'!$A$2:$D$624,4,FALSE),"")</f>
        <v/>
      </c>
      <c r="H23" s="53" t="s">
        <v>309</v>
      </c>
      <c r="I23" s="105" t="str">
        <f>IFERROR(VLOOKUP(B23,'Wieland 2023 Fiyat List'!A32:D624,5,FALSE),"")</f>
        <v/>
      </c>
      <c r="J23" s="55"/>
      <c r="K23" s="54" t="str">
        <f t="shared" si="0"/>
        <v/>
      </c>
      <c r="L23" s="63">
        <f t="shared" si="2"/>
        <v>0</v>
      </c>
    </row>
    <row r="24" spans="1:12" s="7" customFormat="1" ht="20.25" customHeight="1" x14ac:dyDescent="0.25">
      <c r="A24" s="65" t="s">
        <v>4600</v>
      </c>
      <c r="B24" s="133"/>
      <c r="C24" s="184">
        <f>IFERROR(VLOOKUP(B24,'Wieland 2023 Fiyat List'!$A$2:$D$959,2,FALSE),0)</f>
        <v>0</v>
      </c>
      <c r="D24" s="185"/>
      <c r="E24" s="64">
        <f>IFERROR(VLOOKUP(B24,'Wieland 2023 Fiyat List'!$A$2:$D$959,3,FALSE),0)</f>
        <v>0</v>
      </c>
      <c r="F24" s="134"/>
      <c r="G24" s="134" t="str">
        <f>IFERROR(VLOOKUP(B24,'Wieland 2023 Fiyat List'!$A$2:$D$624,4,FALSE),"")</f>
        <v/>
      </c>
      <c r="H24" s="53" t="s">
        <v>309</v>
      </c>
      <c r="I24" s="105" t="str">
        <f>IFERROR(VLOOKUP(B24,'Wieland 2023 Fiyat List'!A42:D624,5,FALSE),"")</f>
        <v/>
      </c>
      <c r="J24" s="55"/>
      <c r="K24" s="54" t="str">
        <f t="shared" si="0"/>
        <v/>
      </c>
      <c r="L24" s="63">
        <f t="shared" si="2"/>
        <v>0</v>
      </c>
    </row>
    <row r="25" spans="1:12" s="7" customFormat="1" ht="20.25" customHeight="1" x14ac:dyDescent="0.25">
      <c r="A25" s="65" t="s">
        <v>4601</v>
      </c>
      <c r="B25" s="133"/>
      <c r="C25" s="184">
        <f>IFERROR(VLOOKUP(B25,'Wieland 2023 Fiyat List'!$A$2:$D$959,2,FALSE),0)</f>
        <v>0</v>
      </c>
      <c r="D25" s="185"/>
      <c r="E25" s="64">
        <f>IFERROR(VLOOKUP(B25,'Wieland 2023 Fiyat List'!$A$2:$D$959,3,FALSE),0)</f>
        <v>0</v>
      </c>
      <c r="F25" s="134"/>
      <c r="G25" s="134" t="str">
        <f>IFERROR(VLOOKUP(B25,'Wieland 2023 Fiyat List'!$A$2:$D$624,4,FALSE),"")</f>
        <v/>
      </c>
      <c r="H25" s="53" t="s">
        <v>309</v>
      </c>
      <c r="I25" s="105" t="str">
        <f>IFERROR(VLOOKUP(B25,'Wieland 2023 Fiyat List'!A42:D624,5,FALSE),"")</f>
        <v/>
      </c>
      <c r="J25" s="55"/>
      <c r="K25" s="54" t="str">
        <f t="shared" si="0"/>
        <v/>
      </c>
      <c r="L25" s="63">
        <f t="shared" si="2"/>
        <v>0</v>
      </c>
    </row>
    <row r="26" spans="1:12" s="7" customFormat="1" ht="20.25" customHeight="1" x14ac:dyDescent="0.25">
      <c r="A26" s="65" t="s">
        <v>4602</v>
      </c>
      <c r="B26" s="133"/>
      <c r="C26" s="184">
        <f>IFERROR(VLOOKUP(B26,'Wieland 2023 Fiyat List'!$A$2:$D$959,2,FALSE),0)</f>
        <v>0</v>
      </c>
      <c r="D26" s="185"/>
      <c r="E26" s="64">
        <f>IFERROR(VLOOKUP(B26,'Wieland 2023 Fiyat List'!$A$2:$D$959,3,FALSE),0)</f>
        <v>0</v>
      </c>
      <c r="F26" s="134"/>
      <c r="G26" s="134" t="str">
        <f>IFERROR(VLOOKUP(B26,'Wieland 2023 Fiyat List'!$A$2:$D$624,4,FALSE),"")</f>
        <v/>
      </c>
      <c r="H26" s="53" t="s">
        <v>309</v>
      </c>
      <c r="I26" s="105" t="str">
        <f>IFERROR(VLOOKUP(B26,'Wieland 2023 Fiyat List'!A52:D624,5,FALSE),"")</f>
        <v/>
      </c>
      <c r="J26" s="55"/>
      <c r="K26" s="54" t="str">
        <f t="shared" si="0"/>
        <v/>
      </c>
      <c r="L26" s="63">
        <f t="shared" si="2"/>
        <v>0</v>
      </c>
    </row>
    <row r="27" spans="1:12" s="7" customFormat="1" ht="20.25" customHeight="1" x14ac:dyDescent="0.25">
      <c r="A27" s="65" t="s">
        <v>4603</v>
      </c>
      <c r="B27" s="133"/>
      <c r="C27" s="184">
        <f>IFERROR(VLOOKUP(B27,'Wieland 2023 Fiyat List'!$A$2:$D$959,2,FALSE),0)</f>
        <v>0</v>
      </c>
      <c r="D27" s="185"/>
      <c r="E27" s="64">
        <f>IFERROR(VLOOKUP(B27,'Wieland 2023 Fiyat List'!$A$2:$D$959,3,FALSE),0)</f>
        <v>0</v>
      </c>
      <c r="F27" s="134"/>
      <c r="G27" s="134" t="str">
        <f>IFERROR(VLOOKUP(B27,'Wieland 2023 Fiyat List'!$A$2:$D$624,4,FALSE),"")</f>
        <v/>
      </c>
      <c r="H27" s="53" t="s">
        <v>309</v>
      </c>
      <c r="I27" s="105" t="str">
        <f>IFERROR(VLOOKUP(B27,'Wieland 2023 Fiyat List'!A52:D624,5,FALSE),"")</f>
        <v/>
      </c>
      <c r="J27" s="55"/>
      <c r="K27" s="54" t="str">
        <f t="shared" si="0"/>
        <v/>
      </c>
      <c r="L27" s="63">
        <f t="shared" si="2"/>
        <v>0</v>
      </c>
    </row>
    <row r="28" spans="1:12" s="7" customFormat="1" ht="20.25" customHeight="1" x14ac:dyDescent="0.25">
      <c r="A28" s="65" t="s">
        <v>4604</v>
      </c>
      <c r="B28" s="133"/>
      <c r="C28" s="184">
        <f>IFERROR(VLOOKUP(B28,'Wieland 2023 Fiyat List'!$A$2:$D$959,2,FALSE),0)</f>
        <v>0</v>
      </c>
      <c r="D28" s="185"/>
      <c r="E28" s="64">
        <f>IFERROR(VLOOKUP(B28,'Wieland 2023 Fiyat List'!$A$2:$D$959,3,FALSE),0)</f>
        <v>0</v>
      </c>
      <c r="F28" s="134"/>
      <c r="G28" s="134" t="str">
        <f>IFERROR(VLOOKUP(B28,'Wieland 2023 Fiyat List'!$A$2:$D$624,4,FALSE),"")</f>
        <v/>
      </c>
      <c r="H28" s="53" t="s">
        <v>309</v>
      </c>
      <c r="I28" s="105" t="str">
        <f>IFERROR(VLOOKUP(B28,'Wieland 2023 Fiyat List'!A53:D624,5,FALSE),"")</f>
        <v/>
      </c>
      <c r="J28" s="55"/>
      <c r="K28" s="54" t="str">
        <f t="shared" si="0"/>
        <v/>
      </c>
      <c r="L28" s="63">
        <f t="shared" si="2"/>
        <v>0</v>
      </c>
    </row>
    <row r="29" spans="1:12" s="7" customFormat="1" ht="20.25" customHeight="1" x14ac:dyDescent="0.25">
      <c r="A29" s="65" t="s">
        <v>4605</v>
      </c>
      <c r="B29" s="133"/>
      <c r="C29" s="184">
        <f>IFERROR(VLOOKUP(B29,'Wieland 2023 Fiyat List'!$A$2:$D$959,2,FALSE),0)</f>
        <v>0</v>
      </c>
      <c r="D29" s="185"/>
      <c r="E29" s="64">
        <f>IFERROR(VLOOKUP(B29,'Wieland 2023 Fiyat List'!$A$2:$D$959,3,FALSE),0)</f>
        <v>0</v>
      </c>
      <c r="F29" s="134"/>
      <c r="G29" s="134" t="str">
        <f>IFERROR(VLOOKUP(B29,'Wieland 2023 Fiyat List'!$A$2:$D$624,4,FALSE),"")</f>
        <v/>
      </c>
      <c r="H29" s="53" t="s">
        <v>309</v>
      </c>
      <c r="I29" s="105" t="str">
        <f>IFERROR(VLOOKUP(B29,'Wieland 2023 Fiyat List'!A54:D624,5,FALSE),"")</f>
        <v/>
      </c>
      <c r="J29" s="55"/>
      <c r="K29" s="54" t="str">
        <f t="shared" si="0"/>
        <v/>
      </c>
      <c r="L29" s="63">
        <f t="shared" si="2"/>
        <v>0</v>
      </c>
    </row>
    <row r="30" spans="1:12" s="7" customFormat="1" ht="20.25" customHeight="1" x14ac:dyDescent="0.25">
      <c r="A30" s="65" t="s">
        <v>4606</v>
      </c>
      <c r="B30" s="133"/>
      <c r="C30" s="184">
        <f>IFERROR(VLOOKUP(B30,'Wieland 2023 Fiyat List'!$A$2:$D$959,2,FALSE),0)</f>
        <v>0</v>
      </c>
      <c r="D30" s="185"/>
      <c r="E30" s="64">
        <f>IFERROR(VLOOKUP(B30,'Wieland 2023 Fiyat List'!$A$2:$D$959,3,FALSE),0)</f>
        <v>0</v>
      </c>
      <c r="F30" s="134"/>
      <c r="G30" s="134" t="str">
        <f>IFERROR(VLOOKUP(B30,'Wieland 2023 Fiyat List'!$A$2:$D$624,4,FALSE),"")</f>
        <v/>
      </c>
      <c r="H30" s="53" t="s">
        <v>309</v>
      </c>
      <c r="I30" s="105" t="str">
        <f>IFERROR(VLOOKUP(B30,'Wieland 2023 Fiyat List'!A55:D624,5,FALSE),"")</f>
        <v/>
      </c>
      <c r="J30" s="55"/>
      <c r="K30" s="54" t="str">
        <f t="shared" si="0"/>
        <v/>
      </c>
      <c r="L30" s="63">
        <f t="shared" si="2"/>
        <v>0</v>
      </c>
    </row>
    <row r="31" spans="1:12" s="7" customFormat="1" ht="20.25" customHeight="1" x14ac:dyDescent="0.25">
      <c r="A31" s="65" t="s">
        <v>4607</v>
      </c>
      <c r="B31" s="133"/>
      <c r="C31" s="184">
        <f>IFERROR(VLOOKUP(B31,'Wieland 2023 Fiyat List'!$A$2:$D$959,2,FALSE),0)</f>
        <v>0</v>
      </c>
      <c r="D31" s="185"/>
      <c r="E31" s="64">
        <f>IFERROR(VLOOKUP(B31,'Wieland 2023 Fiyat List'!$A$2:$D$959,3,FALSE),0)</f>
        <v>0</v>
      </c>
      <c r="F31" s="134"/>
      <c r="G31" s="134" t="str">
        <f>IFERROR(VLOOKUP(B31,'Wieland 2023 Fiyat List'!$A$2:$D$624,4,FALSE),"")</f>
        <v/>
      </c>
      <c r="H31" s="53" t="s">
        <v>309</v>
      </c>
      <c r="I31" s="105" t="str">
        <f>IFERROR(VLOOKUP(B31,'Wieland 2023 Fiyat List'!A56:D624,5,FALSE),"")</f>
        <v/>
      </c>
      <c r="J31" s="55"/>
      <c r="K31" s="54" t="str">
        <f t="shared" si="0"/>
        <v/>
      </c>
      <c r="L31" s="63">
        <f t="shared" si="2"/>
        <v>0</v>
      </c>
    </row>
    <row r="32" spans="1:12" s="7" customFormat="1" ht="20.25" customHeight="1" x14ac:dyDescent="0.25">
      <c r="A32" s="65" t="s">
        <v>4608</v>
      </c>
      <c r="B32" s="133"/>
      <c r="C32" s="184">
        <f>IFERROR(VLOOKUP(B32,'Wieland 2023 Fiyat List'!$A$2:$D$959,2,FALSE),0)</f>
        <v>0</v>
      </c>
      <c r="D32" s="185"/>
      <c r="E32" s="64">
        <f>IFERROR(VLOOKUP(B32,'Wieland 2023 Fiyat List'!$A$2:$D$959,3,FALSE),0)</f>
        <v>0</v>
      </c>
      <c r="F32" s="134"/>
      <c r="G32" s="134" t="str">
        <f>IFERROR(VLOOKUP(B32,'Wieland 2023 Fiyat List'!$A$2:$D$624,4,FALSE),"")</f>
        <v/>
      </c>
      <c r="H32" s="53" t="s">
        <v>309</v>
      </c>
      <c r="I32" s="105" t="str">
        <f>IFERROR(VLOOKUP(B32,'Wieland 2023 Fiyat List'!A57:D624,5,FALSE),"")</f>
        <v/>
      </c>
      <c r="J32" s="55"/>
      <c r="K32" s="54" t="str">
        <f t="shared" si="0"/>
        <v/>
      </c>
      <c r="L32" s="63">
        <f t="shared" si="2"/>
        <v>0</v>
      </c>
    </row>
    <row r="33" spans="1:12" s="7" customFormat="1" ht="20.25" customHeight="1" x14ac:dyDescent="0.25">
      <c r="A33" s="65" t="s">
        <v>4609</v>
      </c>
      <c r="B33" s="133"/>
      <c r="C33" s="184">
        <f>IFERROR(VLOOKUP(B33,'Wieland 2023 Fiyat List'!$A$2:$D$959,2,FALSE),0)</f>
        <v>0</v>
      </c>
      <c r="D33" s="185"/>
      <c r="E33" s="64">
        <f>IFERROR(VLOOKUP(B33,'Wieland 2023 Fiyat List'!$A$2:$D$959,3,FALSE),0)</f>
        <v>0</v>
      </c>
      <c r="F33" s="134"/>
      <c r="G33" s="134" t="str">
        <f>IFERROR(VLOOKUP(B33,'Wieland 2023 Fiyat List'!$A$2:$D$624,4,FALSE),"")</f>
        <v/>
      </c>
      <c r="H33" s="53" t="s">
        <v>309</v>
      </c>
      <c r="I33" s="105" t="str">
        <f>IFERROR(VLOOKUP(B33,'Wieland 2023 Fiyat List'!A58:D624,5,FALSE),"")</f>
        <v/>
      </c>
      <c r="J33" s="55"/>
      <c r="K33" s="54" t="str">
        <f t="shared" si="0"/>
        <v/>
      </c>
      <c r="L33" s="63">
        <f t="shared" si="2"/>
        <v>0</v>
      </c>
    </row>
    <row r="34" spans="1:12" s="7" customFormat="1" ht="20.25" customHeight="1" x14ac:dyDescent="0.25">
      <c r="A34" s="65" t="s">
        <v>4610</v>
      </c>
      <c r="B34" s="133"/>
      <c r="C34" s="184">
        <f>IFERROR(VLOOKUP(B34,'Wieland 2023 Fiyat List'!$A$2:$D$959,2,FALSE),0)</f>
        <v>0</v>
      </c>
      <c r="D34" s="185"/>
      <c r="E34" s="64">
        <f>IFERROR(VLOOKUP(B34,'Wieland 2023 Fiyat List'!$A$2:$D$959,3,FALSE),0)</f>
        <v>0</v>
      </c>
      <c r="F34" s="134"/>
      <c r="G34" s="134" t="str">
        <f>IFERROR(VLOOKUP(B34,'Wieland 2023 Fiyat List'!$A$2:$D$624,4,FALSE),"")</f>
        <v/>
      </c>
      <c r="H34" s="53" t="s">
        <v>309</v>
      </c>
      <c r="I34" s="105" t="str">
        <f>IFERROR(VLOOKUP(B34,'Wieland 2023 Fiyat List'!A59:D624,5,FALSE),"")</f>
        <v/>
      </c>
      <c r="J34" s="55"/>
      <c r="K34" s="54" t="str">
        <f t="shared" si="0"/>
        <v/>
      </c>
      <c r="L34" s="63">
        <f t="shared" si="2"/>
        <v>0</v>
      </c>
    </row>
    <row r="35" spans="1:12" s="7" customFormat="1" ht="20.25" customHeight="1" x14ac:dyDescent="0.25">
      <c r="A35" s="65" t="s">
        <v>4611</v>
      </c>
      <c r="B35" s="133"/>
      <c r="C35" s="184">
        <f>IFERROR(VLOOKUP(B35,'Wieland 2023 Fiyat List'!$A$2:$D$959,2,FALSE),0)</f>
        <v>0</v>
      </c>
      <c r="D35" s="185"/>
      <c r="E35" s="64">
        <f>IFERROR(VLOOKUP(B35,'Wieland 2023 Fiyat List'!$A$2:$D$959,3,FALSE),0)</f>
        <v>0</v>
      </c>
      <c r="F35" s="134"/>
      <c r="G35" s="134" t="str">
        <f>IFERROR(VLOOKUP(B35,'Wieland 2023 Fiyat List'!$A$2:$D$624,4,FALSE),"")</f>
        <v/>
      </c>
      <c r="H35" s="53" t="s">
        <v>309</v>
      </c>
      <c r="I35" s="105" t="str">
        <f>IFERROR(VLOOKUP(B35,'Wieland 2023 Fiyat List'!A60:D624,5,FALSE),"")</f>
        <v/>
      </c>
      <c r="J35" s="55"/>
      <c r="K35" s="54" t="str">
        <f t="shared" si="0"/>
        <v/>
      </c>
      <c r="L35" s="63">
        <f t="shared" si="2"/>
        <v>0</v>
      </c>
    </row>
    <row r="36" spans="1:12" s="7" customFormat="1" ht="20.25" customHeight="1" x14ac:dyDescent="0.25">
      <c r="A36" s="65" t="s">
        <v>4612</v>
      </c>
      <c r="B36" s="133"/>
      <c r="C36" s="184">
        <f>IFERROR(VLOOKUP(B36,'Wieland 2023 Fiyat List'!$A$2:$D$959,2,FALSE),0)</f>
        <v>0</v>
      </c>
      <c r="D36" s="185"/>
      <c r="E36" s="64">
        <f>IFERROR(VLOOKUP(B36,'Wieland 2023 Fiyat List'!$A$2:$D$959,3,FALSE),0)</f>
        <v>0</v>
      </c>
      <c r="F36" s="134"/>
      <c r="G36" s="134" t="str">
        <f>IFERROR(VLOOKUP(B36,'Wieland 2023 Fiyat List'!$A$2:$D$624,4,FALSE),"")</f>
        <v/>
      </c>
      <c r="H36" s="53" t="s">
        <v>309</v>
      </c>
      <c r="I36" s="105" t="str">
        <f>IFERROR(VLOOKUP(B36,'Wieland 2023 Fiyat List'!A61:D624,5,FALSE),"")</f>
        <v/>
      </c>
      <c r="J36" s="55"/>
      <c r="K36" s="54" t="str">
        <f t="shared" si="0"/>
        <v/>
      </c>
      <c r="L36" s="63">
        <f t="shared" si="2"/>
        <v>0</v>
      </c>
    </row>
    <row r="37" spans="1:12" s="7" customFormat="1" ht="20.25" customHeight="1" x14ac:dyDescent="0.25">
      <c r="A37" s="65" t="s">
        <v>4613</v>
      </c>
      <c r="B37" s="133"/>
      <c r="C37" s="184">
        <f>IFERROR(VLOOKUP(B37,'Wieland 2023 Fiyat List'!$A$2:$D$959,2,FALSE),0)</f>
        <v>0</v>
      </c>
      <c r="D37" s="185"/>
      <c r="E37" s="64">
        <f>IFERROR(VLOOKUP(B37,'Wieland 2023 Fiyat List'!$A$2:$D$959,3,FALSE),0)</f>
        <v>0</v>
      </c>
      <c r="F37" s="134"/>
      <c r="G37" s="134" t="str">
        <f>IFERROR(VLOOKUP(B37,'Wieland 2023 Fiyat List'!$A$2:$D$624,4,FALSE),"")</f>
        <v/>
      </c>
      <c r="H37" s="53" t="s">
        <v>309</v>
      </c>
      <c r="I37" s="105" t="str">
        <f>IFERROR(VLOOKUP(B37,'Wieland 2023 Fiyat List'!A62:D624,5,FALSE),"")</f>
        <v/>
      </c>
      <c r="J37" s="55"/>
      <c r="K37" s="54" t="str">
        <f t="shared" si="0"/>
        <v/>
      </c>
      <c r="L37" s="63">
        <f t="shared" si="2"/>
        <v>0</v>
      </c>
    </row>
    <row r="38" spans="1:12" s="7" customFormat="1" ht="20.25" customHeight="1" x14ac:dyDescent="0.25">
      <c r="A38" s="65" t="s">
        <v>4614</v>
      </c>
      <c r="B38" s="133"/>
      <c r="C38" s="184">
        <f>IFERROR(VLOOKUP(B38,'Wieland 2023 Fiyat List'!$A$2:$D$959,2,FALSE),0)</f>
        <v>0</v>
      </c>
      <c r="D38" s="185"/>
      <c r="E38" s="64">
        <f>IFERROR(VLOOKUP(B38,'Wieland 2023 Fiyat List'!$A$2:$D$959,3,FALSE),0)</f>
        <v>0</v>
      </c>
      <c r="F38" s="134"/>
      <c r="G38" s="134" t="str">
        <f>IFERROR(VLOOKUP(B38,'Wieland 2023 Fiyat List'!$A$2:$D$624,4,FALSE),"")</f>
        <v/>
      </c>
      <c r="H38" s="53" t="s">
        <v>309</v>
      </c>
      <c r="I38" s="105" t="str">
        <f>IFERROR(VLOOKUP(B38,'Wieland 2023 Fiyat List'!A63:D624,5,FALSE),"")</f>
        <v/>
      </c>
      <c r="J38" s="55"/>
      <c r="K38" s="54" t="str">
        <f t="shared" si="0"/>
        <v/>
      </c>
      <c r="L38" s="63">
        <f t="shared" si="2"/>
        <v>0</v>
      </c>
    </row>
    <row r="39" spans="1:12" s="7" customFormat="1" ht="20.25" customHeight="1" x14ac:dyDescent="0.25">
      <c r="A39" s="65" t="s">
        <v>4615</v>
      </c>
      <c r="B39" s="133"/>
      <c r="C39" s="184">
        <f>IFERROR(VLOOKUP(B39,'Wieland 2023 Fiyat List'!$A$2:$D$959,2,FALSE),0)</f>
        <v>0</v>
      </c>
      <c r="D39" s="185"/>
      <c r="E39" s="64">
        <f>IFERROR(VLOOKUP(B39,'Wieland 2023 Fiyat List'!$A$2:$D$959,3,FALSE),0)</f>
        <v>0</v>
      </c>
      <c r="F39" s="134"/>
      <c r="G39" s="134" t="str">
        <f>IFERROR(VLOOKUP(B39,'Wieland 2023 Fiyat List'!$A$2:$D$624,4,FALSE),"")</f>
        <v/>
      </c>
      <c r="H39" s="53" t="s">
        <v>309</v>
      </c>
      <c r="I39" s="105" t="str">
        <f>IFERROR(VLOOKUP(B39,'Wieland 2023 Fiyat List'!A64:D624,5,FALSE),"")</f>
        <v/>
      </c>
      <c r="J39" s="55"/>
      <c r="K39" s="54" t="str">
        <f t="shared" si="0"/>
        <v/>
      </c>
      <c r="L39" s="63">
        <f t="shared" si="2"/>
        <v>0</v>
      </c>
    </row>
    <row r="40" spans="1:12" s="7" customFormat="1" ht="20.25" customHeight="1" x14ac:dyDescent="0.25">
      <c r="A40" s="65" t="s">
        <v>4616</v>
      </c>
      <c r="B40" s="133"/>
      <c r="C40" s="184">
        <f>IFERROR(VLOOKUP(B40,'Wieland 2023 Fiyat List'!$A$2:$D$959,2,FALSE),0)</f>
        <v>0</v>
      </c>
      <c r="D40" s="185"/>
      <c r="E40" s="64">
        <f>IFERROR(VLOOKUP(B40,'Wieland 2023 Fiyat List'!$A$2:$D$959,3,FALSE),0)</f>
        <v>0</v>
      </c>
      <c r="F40" s="134"/>
      <c r="G40" s="134" t="str">
        <f>IFERROR(VLOOKUP(B40,'Wieland 2023 Fiyat List'!$A$2:$D$624,4,FALSE),"")</f>
        <v/>
      </c>
      <c r="H40" s="53" t="s">
        <v>309</v>
      </c>
      <c r="I40" s="105" t="str">
        <f>IFERROR(VLOOKUP(B40,'Wieland 2023 Fiyat List'!A65:D624,5,FALSE),"")</f>
        <v/>
      </c>
      <c r="J40" s="55"/>
      <c r="K40" s="54" t="str">
        <f t="shared" si="0"/>
        <v/>
      </c>
      <c r="L40" s="63">
        <f t="shared" si="2"/>
        <v>0</v>
      </c>
    </row>
    <row r="41" spans="1:12" s="7" customFormat="1" ht="20.25" customHeight="1" x14ac:dyDescent="0.2">
      <c r="A41" s="46"/>
      <c r="B41" s="34"/>
      <c r="C41" s="35"/>
      <c r="D41" s="35"/>
      <c r="E41" s="35"/>
      <c r="F41" s="36"/>
      <c r="G41" s="36"/>
      <c r="H41" s="37"/>
      <c r="I41" s="38"/>
      <c r="J41" s="39"/>
      <c r="K41" s="40"/>
      <c r="L41" s="47"/>
    </row>
    <row r="42" spans="1:12" s="7" customFormat="1" ht="25.5" customHeight="1" x14ac:dyDescent="0.25">
      <c r="A42" s="48"/>
      <c r="B42" s="5"/>
      <c r="C42" s="5"/>
      <c r="D42" s="5"/>
      <c r="E42" s="5"/>
      <c r="I42" s="164" t="s">
        <v>14</v>
      </c>
      <c r="J42" s="164"/>
      <c r="K42" s="164"/>
      <c r="L42" s="68">
        <f>SUM(L16:L41)</f>
        <v>0</v>
      </c>
    </row>
    <row r="43" spans="1:12" s="7" customFormat="1" ht="25.5" customHeight="1" x14ac:dyDescent="0.25">
      <c r="A43" s="48"/>
      <c r="B43" s="5"/>
      <c r="C43" s="5"/>
      <c r="D43" s="5"/>
      <c r="E43" s="5"/>
      <c r="I43" s="164" t="s">
        <v>15</v>
      </c>
      <c r="J43" s="164"/>
      <c r="K43" s="164"/>
      <c r="L43" s="68">
        <f>L42*0.18</f>
        <v>0</v>
      </c>
    </row>
    <row r="44" spans="1:12" s="7" customFormat="1" ht="25.5" customHeight="1" x14ac:dyDescent="0.25">
      <c r="A44" s="48"/>
      <c r="B44" s="5"/>
      <c r="C44" s="5"/>
      <c r="D44" s="6"/>
      <c r="E44" s="6"/>
      <c r="I44" s="164" t="s">
        <v>16</v>
      </c>
      <c r="J44" s="164"/>
      <c r="K44" s="164"/>
      <c r="L44" s="69">
        <f>L42*1.18</f>
        <v>0</v>
      </c>
    </row>
    <row r="45" spans="1:12" ht="19.5" customHeight="1" thickBot="1" x14ac:dyDescent="0.3">
      <c r="A45" s="22"/>
      <c r="B45" s="24"/>
      <c r="C45" s="24"/>
      <c r="D45" s="29"/>
      <c r="E45" s="29"/>
      <c r="F45" s="41"/>
      <c r="G45" s="41"/>
      <c r="H45" s="29"/>
      <c r="I45" s="23"/>
      <c r="J45" s="41"/>
      <c r="K45" s="41"/>
      <c r="L45" s="49"/>
    </row>
    <row r="46" spans="1:12" ht="15" customHeight="1" x14ac:dyDescent="0.25">
      <c r="A46" s="155" t="s">
        <v>4593</v>
      </c>
      <c r="B46" s="156"/>
      <c r="C46" s="156"/>
      <c r="D46" s="156"/>
      <c r="E46" s="156"/>
      <c r="F46" s="156"/>
      <c r="G46" s="156"/>
      <c r="H46" s="156"/>
      <c r="I46" s="156"/>
      <c r="J46" s="156"/>
      <c r="K46" s="156"/>
      <c r="L46" s="157"/>
    </row>
    <row r="47" spans="1:12" ht="15" customHeight="1" x14ac:dyDescent="0.25">
      <c r="A47" s="158"/>
      <c r="B47" s="159"/>
      <c r="C47" s="159"/>
      <c r="D47" s="159"/>
      <c r="E47" s="159"/>
      <c r="F47" s="159"/>
      <c r="G47" s="159"/>
      <c r="H47" s="159"/>
      <c r="I47" s="159"/>
      <c r="J47" s="159"/>
      <c r="K47" s="159"/>
      <c r="L47" s="160"/>
    </row>
    <row r="48" spans="1:12" ht="15" customHeight="1" x14ac:dyDescent="0.25">
      <c r="A48" s="158"/>
      <c r="B48" s="159"/>
      <c r="C48" s="159"/>
      <c r="D48" s="159"/>
      <c r="E48" s="159"/>
      <c r="F48" s="159"/>
      <c r="G48" s="159"/>
      <c r="H48" s="159"/>
      <c r="I48" s="159"/>
      <c r="J48" s="159"/>
      <c r="K48" s="159"/>
      <c r="L48" s="160"/>
    </row>
    <row r="49" spans="1:12" ht="54.75" customHeight="1" thickBot="1" x14ac:dyDescent="0.3">
      <c r="A49" s="161"/>
      <c r="B49" s="162"/>
      <c r="C49" s="162"/>
      <c r="D49" s="162"/>
      <c r="E49" s="162"/>
      <c r="F49" s="162"/>
      <c r="G49" s="162"/>
      <c r="H49" s="162"/>
      <c r="I49" s="162"/>
      <c r="J49" s="162"/>
      <c r="K49" s="162"/>
      <c r="L49" s="163"/>
    </row>
    <row r="50" spans="1:12" x14ac:dyDescent="0.25">
      <c r="A50" s="17"/>
      <c r="B50" s="42"/>
      <c r="C50" s="42"/>
      <c r="D50" s="42"/>
      <c r="E50" s="42"/>
      <c r="F50" s="42"/>
      <c r="G50" s="42"/>
      <c r="H50" s="42"/>
      <c r="I50" s="42"/>
      <c r="J50" s="42"/>
      <c r="K50" s="42"/>
      <c r="L50" s="20"/>
    </row>
    <row r="51" spans="1:12" ht="15.75" thickBot="1" x14ac:dyDescent="0.3">
      <c r="A51" s="22"/>
      <c r="B51" s="43"/>
      <c r="C51" s="43"/>
      <c r="D51" s="43"/>
      <c r="E51" s="43"/>
      <c r="F51" s="43"/>
      <c r="G51" s="43"/>
      <c r="H51" s="43"/>
      <c r="I51" s="43"/>
      <c r="J51" s="43"/>
      <c r="K51" s="43"/>
      <c r="L51" s="25"/>
    </row>
    <row r="52" spans="1:12" x14ac:dyDescent="0.25">
      <c r="A52" s="17"/>
      <c r="B52" s="18"/>
      <c r="C52" s="18"/>
      <c r="D52" s="18"/>
      <c r="E52" s="18"/>
      <c r="F52" s="18"/>
      <c r="G52" s="18"/>
      <c r="H52" s="27"/>
      <c r="I52" s="27"/>
      <c r="J52" s="19"/>
      <c r="K52" s="19"/>
      <c r="L52" s="20"/>
    </row>
    <row r="53" spans="1:12" ht="20.25" x14ac:dyDescent="0.25">
      <c r="A53" s="15"/>
      <c r="B53" s="52" t="s">
        <v>10</v>
      </c>
      <c r="C53" s="4"/>
      <c r="D53" s="52" t="s">
        <v>12</v>
      </c>
      <c r="E53" s="52"/>
      <c r="F53" s="4"/>
      <c r="G53" s="4"/>
      <c r="H53" s="4"/>
      <c r="I53" s="52" t="s">
        <v>11</v>
      </c>
      <c r="J53" s="13"/>
      <c r="K53" s="13"/>
      <c r="L53" s="21"/>
    </row>
    <row r="54" spans="1:12" x14ac:dyDescent="0.25">
      <c r="A54" s="15"/>
      <c r="B54" s="4"/>
      <c r="C54" s="4"/>
      <c r="D54" s="153"/>
      <c r="E54" s="28"/>
      <c r="F54" s="28"/>
      <c r="G54" s="28"/>
      <c r="H54" s="28"/>
      <c r="I54" s="28"/>
      <c r="J54" s="16"/>
      <c r="K54" s="16"/>
      <c r="L54" s="21"/>
    </row>
    <row r="55" spans="1:12" ht="58.5" customHeight="1" thickBot="1" x14ac:dyDescent="0.3">
      <c r="A55" s="22"/>
      <c r="B55" s="23"/>
      <c r="C55" s="24"/>
      <c r="D55" s="154"/>
      <c r="E55" s="29"/>
      <c r="F55" s="29"/>
      <c r="G55" s="29"/>
      <c r="H55" s="30"/>
      <c r="I55" s="31"/>
      <c r="J55" s="32"/>
      <c r="K55" s="33"/>
      <c r="L55" s="25"/>
    </row>
  </sheetData>
  <mergeCells count="54">
    <mergeCell ref="C37:D37"/>
    <mergeCell ref="C38:D38"/>
    <mergeCell ref="C39:D39"/>
    <mergeCell ref="C32:D32"/>
    <mergeCell ref="C33:D33"/>
    <mergeCell ref="C34:D34"/>
    <mergeCell ref="C35:D35"/>
    <mergeCell ref="C36:D36"/>
    <mergeCell ref="C40:D40"/>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16:D16"/>
    <mergeCell ref="L11:L13"/>
    <mergeCell ref="L14:L15"/>
    <mergeCell ref="A1:C3"/>
    <mergeCell ref="A14:A15"/>
    <mergeCell ref="G14:G15"/>
    <mergeCell ref="D1:J3"/>
    <mergeCell ref="A9:B9"/>
    <mergeCell ref="B14:B15"/>
    <mergeCell ref="A10:B10"/>
    <mergeCell ref="H14:H15"/>
    <mergeCell ref="I14:I15"/>
    <mergeCell ref="J14:J15"/>
    <mergeCell ref="E14:E15"/>
    <mergeCell ref="F14:F15"/>
    <mergeCell ref="F4:J10"/>
    <mergeCell ref="K6:L10"/>
    <mergeCell ref="K1:L5"/>
    <mergeCell ref="K14:K15"/>
    <mergeCell ref="C14:D15"/>
    <mergeCell ref="A4:B4"/>
    <mergeCell ref="A5:B5"/>
    <mergeCell ref="A6:B6"/>
    <mergeCell ref="A7:B7"/>
    <mergeCell ref="A8:B8"/>
    <mergeCell ref="D54:D55"/>
    <mergeCell ref="A46:L49"/>
    <mergeCell ref="I42:K42"/>
    <mergeCell ref="I44:K44"/>
    <mergeCell ref="I43:K43"/>
  </mergeCells>
  <phoneticPr fontId="51" type="noConversion"/>
  <conditionalFormatting sqref="B16">
    <cfRule type="duplicateValues" dxfId="7" priority="1"/>
    <cfRule type="duplicateValues" dxfId="6" priority="2"/>
  </conditionalFormatting>
  <conditionalFormatting sqref="B22:B24">
    <cfRule type="duplicateValues" dxfId="5" priority="15"/>
    <cfRule type="duplicateValues" dxfId="4" priority="16"/>
  </conditionalFormatting>
  <conditionalFormatting sqref="B25:B37 B39:B40">
    <cfRule type="duplicateValues" dxfId="3" priority="19"/>
    <cfRule type="duplicateValues" dxfId="2" priority="20"/>
  </conditionalFormatting>
  <conditionalFormatting sqref="B38">
    <cfRule type="duplicateValues" dxfId="1" priority="13"/>
    <cfRule type="duplicateValues" dxfId="0" priority="14"/>
  </conditionalFormatting>
  <printOptions horizontalCentered="1" verticalCentered="1"/>
  <pageMargins left="0.23622047244094491" right="0.23622047244094491" top="0" bottom="0" header="0" footer="0"/>
  <pageSetup paperSize="9" scale="4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2019list</vt:lpstr>
      <vt:lpstr>2020list</vt:lpstr>
      <vt:lpstr>Wieland 2023 Fiyat List</vt:lpstr>
      <vt:lpstr>Sayfa1</vt:lpstr>
      <vt:lpstr>Fiyat Teklif Formu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2023-06-14T14:34:04Z</dcterms:modified>
</cp:coreProperties>
</file>